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6Carrier\Bishop\2018 Mid-year\Sent Files\"/>
    </mc:Choice>
  </mc:AlternateContent>
  <bookViews>
    <workbookView xWindow="0" yWindow="0" windowWidth="2745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1" l="1"/>
</calcChain>
</file>

<file path=xl/sharedStrings.xml><?xml version="1.0" encoding="utf-8"?>
<sst xmlns="http://schemas.openxmlformats.org/spreadsheetml/2006/main" count="548" uniqueCount="374">
  <si>
    <t>RDET</t>
  </si>
  <si>
    <t>Filing Entity:</t>
  </si>
  <si>
    <t>CBTC - Cincinnati Bell Total</t>
  </si>
  <si>
    <t>T</t>
  </si>
  <si>
    <t>Filing Date:</t>
  </si>
  <si>
    <t>09/14/2018</t>
  </si>
  <si>
    <t>Transmittal No.:</t>
  </si>
  <si>
    <t>916</t>
  </si>
  <si>
    <t xml:space="preserve">                            TRP</t>
  </si>
  <si>
    <t>Special PCI:</t>
  </si>
  <si>
    <t>September 14, 2018 Mid-Year Price Cap Access Filing (CBTC9148.XLS)</t>
  </si>
  <si>
    <t>Special API:</t>
  </si>
  <si>
    <t/>
  </si>
  <si>
    <t>Demand</t>
  </si>
  <si>
    <t>Base Period</t>
  </si>
  <si>
    <t>Times</t>
  </si>
  <si>
    <t>RTE-1</t>
  </si>
  <si>
    <t>Section</t>
  </si>
  <si>
    <t>USOC</t>
  </si>
  <si>
    <t>Rate Element</t>
  </si>
  <si>
    <t>Proposed Rate</t>
  </si>
  <si>
    <t>Current Rate</t>
  </si>
  <si>
    <t>Rates at Last PCI</t>
  </si>
  <si>
    <t xml:space="preserve">                               Basket 1 - Common Line</t>
  </si>
  <si>
    <t xml:space="preserve">                                    ** END USER SERVICE CATEGORY **</t>
  </si>
  <si>
    <t xml:space="preserve"> 4.7(A)(3)       </t>
  </si>
  <si>
    <t>EU - MULTI-LINE BUSINESS &amp; PRI</t>
  </si>
  <si>
    <t>EU - CENTREX</t>
  </si>
  <si>
    <t xml:space="preserve"> 4.7(A)(1)       </t>
  </si>
  <si>
    <t>EU - RESIDENCE PRIMARY</t>
  </si>
  <si>
    <t xml:space="preserve"> 4.7(A)(2)       </t>
  </si>
  <si>
    <t>EU - SINGLE-LINE BUSINESS</t>
  </si>
  <si>
    <t>EU - RESIDENCE NONPRIMARY &amp; BRI</t>
  </si>
  <si>
    <t xml:space="preserve"> 4.6(K)          </t>
  </si>
  <si>
    <t>EU - LIFELINE / SLC WAIVER</t>
  </si>
  <si>
    <t xml:space="preserve"> 7.5.09          </t>
  </si>
  <si>
    <t>EU - SPECIAL ACCESS SURCHARGE</t>
  </si>
  <si>
    <t xml:space="preserve">  TOTAL END USER</t>
  </si>
  <si>
    <t xml:space="preserve">                           ** CARRIER COMMON LINE SERVICE CATEGORY **</t>
  </si>
  <si>
    <t xml:space="preserve"> 3.9(A)          </t>
  </si>
  <si>
    <t>CCL PREM -  TERMINATING</t>
  </si>
  <si>
    <t xml:space="preserve"> 3.9(B)          </t>
  </si>
  <si>
    <t>CCL NPREM -  TERMINATING</t>
  </si>
  <si>
    <t>CCL PREM -  ORIGINATING</t>
  </si>
  <si>
    <t>CCL NPREM -  ORIGINATING</t>
  </si>
  <si>
    <t xml:space="preserve"> 4.7(B)(3)       </t>
  </si>
  <si>
    <t>MULTILINE BUSINESS PICC</t>
  </si>
  <si>
    <t xml:space="preserve"> 4.7(B)(4)       </t>
  </si>
  <si>
    <t>CENTREX PICC</t>
  </si>
  <si>
    <t>PAYPHONE PICC</t>
  </si>
  <si>
    <t xml:space="preserve">  TOTAL CARRIER COMMON LINE</t>
  </si>
  <si>
    <t xml:space="preserve"> 4.7(C)          </t>
  </si>
  <si>
    <t>ISDN-BRI Per Line (EUPC)</t>
  </si>
  <si>
    <t>ISDN-PRI Per Facility (EUPC)</t>
  </si>
  <si>
    <t>USAC IAS Support</t>
  </si>
  <si>
    <t xml:space="preserve">    TOTAL COMMON LINE</t>
  </si>
  <si>
    <t>COMMON LINE PCI</t>
  </si>
  <si>
    <t>N/A</t>
  </si>
  <si>
    <t xml:space="preserve">                                                                                                                     BASKET 4 - SPECIAL ACCESS</t>
  </si>
  <si>
    <t>** VoiceGrade/WATS**</t>
  </si>
  <si>
    <t>VG Special Non Density Zone</t>
  </si>
  <si>
    <t>METALLIC CHANNEL TERMINATIONS</t>
  </si>
  <si>
    <t>METALLIC BRIDGING - 3 PREMISES - PER PORT</t>
  </si>
  <si>
    <t>METALLIC BRIDGING - SERIES - PER PORT</t>
  </si>
  <si>
    <t xml:space="preserve"> 7.5.02(A)       </t>
  </si>
  <si>
    <t>TME2X</t>
  </si>
  <si>
    <t>VOICE GRADE + WATS AL CHANNEL TERMINATIONS (2-WIRE)</t>
  </si>
  <si>
    <t>TME4X</t>
  </si>
  <si>
    <t>VOICE GRADE + WATS AL CHANNEL TERMINATIONS (4-WIRE)</t>
  </si>
  <si>
    <t xml:space="preserve"> 7.5.02(D)(2)(f) </t>
  </si>
  <si>
    <t xml:space="preserve">LBC  </t>
  </si>
  <si>
    <t>VOICE GRADE BRIDGING - 2-WIRE VOICE - PER PORT</t>
  </si>
  <si>
    <t xml:space="preserve"> 7.5.02(D)(2)(h) </t>
  </si>
  <si>
    <t>XTCPT</t>
  </si>
  <si>
    <t>VOICE GRADE BRIDGING - 4-WIRE VOICE - PER PORT</t>
  </si>
  <si>
    <t xml:space="preserve"> 7.5.02(D)(2)(g) </t>
  </si>
  <si>
    <t>XDCPT</t>
  </si>
  <si>
    <t>VOICE GRADE BRIDGING - 2-WIRE DATA - PER PORT</t>
  </si>
  <si>
    <t xml:space="preserve"> 7.5.02(D)(3)    </t>
  </si>
  <si>
    <t xml:space="preserve">USZ  </t>
  </si>
  <si>
    <t>VOICE GRADE BRIDGING - 4-WIRE DATA - PER PORT</t>
  </si>
  <si>
    <t xml:space="preserve"> 7.5.02(D)(4)    </t>
  </si>
  <si>
    <t xml:space="preserve">USY  </t>
  </si>
  <si>
    <t>VOICE GRADE BRIDGING - 2-WIRE TELEPHOTO - PER PORT</t>
  </si>
  <si>
    <t xml:space="preserve">US5  </t>
  </si>
  <si>
    <t>VOICE GRADE BRIDGING - 4-WIRE TELEPHOTO - PER PORT</t>
  </si>
  <si>
    <t xml:space="preserve"> 7.5.14(A)(1)    </t>
  </si>
  <si>
    <t>TMP2X</t>
  </si>
  <si>
    <t>VG CONDITIONING - C-TYPE</t>
  </si>
  <si>
    <t>TMP4X</t>
  </si>
  <si>
    <t>VG CONDITIONING - SEALING CURRENT</t>
  </si>
  <si>
    <t>VG IMPROVED RETURN LOSS - PER PT OF TERM - 2 WIRE</t>
  </si>
  <si>
    <t>VG IMPROVED TERMINATION - PER PT OF TERM - 4 WIRE</t>
  </si>
  <si>
    <t>VOICE GRADE CUST-SPECIFIED RECEIVE LEVEL - 2 WIRE</t>
  </si>
  <si>
    <t>VOICE GRADE DATA CAPABILITY</t>
  </si>
  <si>
    <t>VOICE GRADE TELEPHOTO CAPABILITY</t>
  </si>
  <si>
    <t xml:space="preserve"> 7.5.14(B)(1)    </t>
  </si>
  <si>
    <t>1L5PP</t>
  </si>
  <si>
    <t>VOICE GRADE SIGNALING CAPABILITY</t>
  </si>
  <si>
    <t xml:space="preserve">       NONRECURRING</t>
  </si>
  <si>
    <t>VG - CT INSTALL NRC</t>
  </si>
  <si>
    <t xml:space="preserve">SRC  </t>
  </si>
  <si>
    <t>VG - CT REARRANGEMENT NRC</t>
  </si>
  <si>
    <t xml:space="preserve"> 7.5.02(D)(1)(a) </t>
  </si>
  <si>
    <t>BCNV2</t>
  </si>
  <si>
    <t>VG BRIDGING  NRC</t>
  </si>
  <si>
    <t>7.5.9(C)(6)</t>
  </si>
  <si>
    <t>NRMRL</t>
  </si>
  <si>
    <t>CUSTOMER-SPECIFIED SIGNALING LEVEL</t>
  </si>
  <si>
    <t xml:space="preserve"> 7.5.02(D)(2)(a) </t>
  </si>
  <si>
    <t>X1CPT</t>
  </si>
  <si>
    <t>VG CONDITIONING NRC</t>
  </si>
  <si>
    <t xml:space="preserve">  TOTAL VG/WATS/MET./TGPH </t>
  </si>
  <si>
    <t>VG/WATS/MET./TGPH - SP - SBI</t>
  </si>
  <si>
    <t xml:space="preserve">  VG/WTS/MT/TG - SP - SBI Upper Limit</t>
  </si>
  <si>
    <t>Rev below Upper Limit</t>
  </si>
  <si>
    <t>** AUDIO/VIDEO SERVICE CATEGORY SPECIAL  **</t>
  </si>
  <si>
    <t>AUDIO/VIDEO Non Density Zone</t>
  </si>
  <si>
    <t xml:space="preserve"> 7.5.03(A)(2)    </t>
  </si>
  <si>
    <t>TMECS</t>
  </si>
  <si>
    <t>AP (200 - 3500 HZ) CHANNEL TERMINATIONS (MO.)</t>
  </si>
  <si>
    <t>AP (100 - 5000 HZ) CHANNEL TERMINATIONS (MO.)</t>
  </si>
  <si>
    <t xml:space="preserve"> 7.5.03(A)(3)    </t>
  </si>
  <si>
    <t>AP ( 50 - 8000 HZ) CHANNEL TERMINATIONS (MO.)</t>
  </si>
  <si>
    <t>AP (50 - 15000 HZ) CHANNEL TERMINATIONS (MO.)</t>
  </si>
  <si>
    <t xml:space="preserve"> 7.5.04(A)    </t>
  </si>
  <si>
    <t>T6ECS</t>
  </si>
  <si>
    <t>AP 5 or 7.5 kHZ) CHANNEL TERMINATIONS (MO.)</t>
  </si>
  <si>
    <t>AP 5 or 15 kHZ) CHANNEL TERMINATIONS (MO.)</t>
  </si>
  <si>
    <t>AUDIO PROGRAM (MO.) GAIN CONDITIONING PER SERVICE</t>
  </si>
  <si>
    <t>AUDIO PROGRAM (MO.) STEREO PER SERVICE</t>
  </si>
  <si>
    <t>AP (200 - 3500 HZ) CHANNEL TERMINATIONS (DAILY)</t>
  </si>
  <si>
    <t>AP (100 - 5000 HZ) CHANNEL TERMINATIONS (DAILY)</t>
  </si>
  <si>
    <t>AP (50 - 8000 HZ)  CHANNEL TERMINATIONS (DAILY)</t>
  </si>
  <si>
    <t>AP (50 - 15000 HZ) CHANNEL TERMINATIONS (DAILY)</t>
  </si>
  <si>
    <t>AP 5 or 7.5 kHZ) CHANNEL TERMINATIONS (DAILY.)</t>
  </si>
  <si>
    <t>AP 5 or 15 kHZ) CHANNEL TERMINATIONS (DAILY)</t>
  </si>
  <si>
    <t>AUDIO PROGRAM (DAILY) GAIN CONDITIONING PER SERVICE</t>
  </si>
  <si>
    <t>AUDIO PROGRAM (DAILY) STEREO PER SERVICE</t>
  </si>
  <si>
    <t>TMEV1</t>
  </si>
  <si>
    <t>VIDEO (TV1-2) CHANNEL TERMINATIONS (MO.)</t>
  </si>
  <si>
    <t>VIDEO (TV1-2) CHANNEL TERMINATIONS (12 MO.)</t>
  </si>
  <si>
    <t>VIDEO (TV1-2) CHANNEL TERMINATIONS (24 MO.)</t>
  </si>
  <si>
    <t>VIDEO (TV1-2) CHANNEL TERMINATIONS (36 MO.)</t>
  </si>
  <si>
    <t>TMEV4</t>
  </si>
  <si>
    <t>VIDEO (4TV5)  CHANNEL TERMINATIONS (MO.)</t>
  </si>
  <si>
    <t>VIDEO (4TV5)  CHANNEL TERMINATIONS (12 MO.)</t>
  </si>
  <si>
    <t>VIDEO (4TV5)  CHANNEL TERMINATIONS (24 MO.)</t>
  </si>
  <si>
    <t>VIDEO (4TV5)  CHANNEL TERMINATIONS (36 MO.)</t>
  </si>
  <si>
    <t>TMEV6</t>
  </si>
  <si>
    <t>VIDEO (6TV5)  CHANNEL TERMINATIONS (MO.)</t>
  </si>
  <si>
    <t>VIDEO (6TV5)  CHANNEL TERMINATIONS (12 MO.)</t>
  </si>
  <si>
    <t>VIDEO (6TV5)  CHANNEL TERMINATIONS (24 MO.)</t>
  </si>
  <si>
    <t>VIDEO (6TV5)  CHANNEL TERMINATIONS (36 MO.)</t>
  </si>
  <si>
    <t>TMEV5</t>
  </si>
  <si>
    <t>VIDEO (TV15)  CHANNEL TERMINATIONS (MO.)</t>
  </si>
  <si>
    <t>VIDEO (TV15)  CHANNEL TERMINATIONS (12 MO.)</t>
  </si>
  <si>
    <t>VIDEO (TV15)  CHANNEL TERMINATIONS (24 MO.)</t>
  </si>
  <si>
    <t>VIDEO (TV15)  CHANNEL TERMINATIONS (36 MO.)</t>
  </si>
  <si>
    <t>VASKA - 3RD &amp; 4TH CHANNEL TERMINATIONS (MO.)</t>
  </si>
  <si>
    <t>7.5.5(D)</t>
  </si>
  <si>
    <t>ZZYAC</t>
  </si>
  <si>
    <t>TV-270 SCVS</t>
  </si>
  <si>
    <t>TV-270 SCVS ( 12 MO.)</t>
  </si>
  <si>
    <t>TV-270 SCVS (24 MO.)</t>
  </si>
  <si>
    <t>TV-270 SCVS (36 MO.)</t>
  </si>
  <si>
    <t>7.5.5(E)ZZYAD</t>
  </si>
  <si>
    <t>High Def TV per channel MO.</t>
  </si>
  <si>
    <t>High Def TV per channel 12 MO.</t>
  </si>
  <si>
    <t>High Def TV per channel 24 MO.</t>
  </si>
  <si>
    <t>High Def TV per channel 36 MO.</t>
  </si>
  <si>
    <t>VIDEO (TV1-2) CHANNEL TERMINATIONS (DAILY)</t>
  </si>
  <si>
    <t>VIDEO (4TV5)  CHANNEL TERMINATIONS (DAILY)</t>
  </si>
  <si>
    <t>VIDEO (6TV5)  CHANNEL TERMINATIONS (DAILY)</t>
  </si>
  <si>
    <t>VIDEO (TV15)  CHANNEL TERMINATIONS (DAILY)</t>
  </si>
  <si>
    <t>5.2.2(D)</t>
  </si>
  <si>
    <t>Video Expedite</t>
  </si>
  <si>
    <t xml:space="preserve"> 7.5.03(A)(1)    </t>
  </si>
  <si>
    <t>AP (200 - 3500 HZ) CHANNEL TERMINATIONS (M0.) (NR)</t>
  </si>
  <si>
    <t>AP (100 - 5000 HZ) CHANNEL TERMINATIONS (M0.) (NR)</t>
  </si>
  <si>
    <t>AP (50 - 8000 HZ)  CHANNEL TERMINATIONS (M0.) (NR)</t>
  </si>
  <si>
    <t>AP (50 - 15000 HZ) CHANNEL TERMINATIONS (M0.) (NR)</t>
  </si>
  <si>
    <t xml:space="preserve"> 7.5.03(C)(1)    </t>
  </si>
  <si>
    <t>BCNPA</t>
  </si>
  <si>
    <t>AP (200 - 3500 HZ) CHANNEL TERMINATIONS (DAILY) (NR)</t>
  </si>
  <si>
    <t>AP (100 - 5000 HZ) CHANNEL TERMINATIONS (DAILY) (NR)</t>
  </si>
  <si>
    <t xml:space="preserve"> 7.5.03(C)(2)    </t>
  </si>
  <si>
    <t xml:space="preserve">XGC  </t>
  </si>
  <si>
    <t>AP (50 - 8000 HZ)  CHANNEL TERMINATIONS (DAILY) (NR)</t>
  </si>
  <si>
    <t>AP (50 - 15000 HZ) CHANNEL TERMINATIONS (DAILY) (NR)</t>
  </si>
  <si>
    <t xml:space="preserve"> 7.5.04(A)       </t>
  </si>
  <si>
    <t>AUDIO PROGRAM (M0.)   GAIN CONDITIONING PER SERVICE (NR)</t>
  </si>
  <si>
    <t>AUDIO PROGRAM (DAILY) GAIN CONDITIONING PER SERVICE (NR)</t>
  </si>
  <si>
    <t>AUDIO PROGRAM (M0.)   STEREO PER SERVICE (NR)</t>
  </si>
  <si>
    <t>AUDIO PROGRAM (DAILY) STEREO PER SERVICE (NR)</t>
  </si>
  <si>
    <t xml:space="preserve">  TOTAL AUDIO/VIDEO - SP</t>
  </si>
  <si>
    <t>AUDIO/VIDEO - SP - SBI</t>
  </si>
  <si>
    <t xml:space="preserve">  AUDIO/VIDEO - SP - SBI Upper Limit</t>
  </si>
  <si>
    <t>** HIGH CAP &amp; DDS SERVICE CATEGORY  -  SPECIAL  **</t>
  </si>
  <si>
    <t>DS1, Non-Density Zone - Special:</t>
  </si>
  <si>
    <t xml:space="preserve"> 7.5.08(A)(1)    </t>
  </si>
  <si>
    <t>TZGAX</t>
  </si>
  <si>
    <t>HIGH CAPACITY (1.544 MBPS) CHAN TERM - MO RATE</t>
  </si>
  <si>
    <t xml:space="preserve"> 7.5.08(B)(1)    </t>
  </si>
  <si>
    <t>HIGH CAPACITY (1.544 MBPS) CHAN TERM - 12 MO OPT</t>
  </si>
  <si>
    <t>HIGH CAPACITY (1.544 MBPS) CHAN TERM - 24 MO OPT</t>
  </si>
  <si>
    <t>HIGH CAPACITY (1.544 MBPS) CHAN TERM - 36 MO OPT</t>
  </si>
  <si>
    <t>HIGH CAPACITY (1.544 MBPS) CHAN TERM - 48 MO OPT</t>
  </si>
  <si>
    <t>HIGH CAPACITY (1.544 MBPS) CHAN TERM - 60 MO OPT</t>
  </si>
  <si>
    <t>HIGH CAPACITY (1.544 MBPS) CHAN TERM - 84 MO OPT</t>
  </si>
  <si>
    <t xml:space="preserve">10.6.3(C)(13)(a) </t>
  </si>
  <si>
    <t>1L5DG</t>
  </si>
  <si>
    <t>HIGH CAPACITY (1.544 MBPS) ALTERNATE CO CHANNEL</t>
  </si>
  <si>
    <t xml:space="preserve">10.6.3(C)(20)(b) </t>
  </si>
  <si>
    <t xml:space="preserve">MQJ  </t>
  </si>
  <si>
    <t>HIGH CAPACITY (1.544 MBPS) CLEAR CHANNEL - EA CHAN TERM</t>
  </si>
  <si>
    <t xml:space="preserve"> 7.5.9(C)(7)       </t>
  </si>
  <si>
    <t>DXZ01</t>
  </si>
  <si>
    <t xml:space="preserve">DIGITAL FACILITY CROSS CONNECTION - PER DS1 </t>
  </si>
  <si>
    <t xml:space="preserve"> 7.5.12(B)       </t>
  </si>
  <si>
    <t>TM1SP</t>
  </si>
  <si>
    <t>INTEROFC ACC DIVERSITY (EAD) PER 1.544 OR 45 MBPS</t>
  </si>
  <si>
    <t xml:space="preserve"> 5.2.2(D) </t>
  </si>
  <si>
    <t>CX4CX</t>
  </si>
  <si>
    <t>EXPEDITE SERVICE CHARGE</t>
  </si>
  <si>
    <t xml:space="preserve"> 7.5.08(C)(9)(b) </t>
  </si>
  <si>
    <t>DCDS1</t>
  </si>
  <si>
    <t>HIGH CAPACITY (1.544 MBPS) CHANNEL TERM. (NR)</t>
  </si>
  <si>
    <t xml:space="preserve"> 7.5.08(C)(10)(a)</t>
  </si>
  <si>
    <t>MASC1</t>
  </si>
  <si>
    <t>HIGH CAPACITY (1.544 MBPS) CLEAR CHANNEL CAPABILITY - EA.</t>
  </si>
  <si>
    <t xml:space="preserve"> 7.5.08(C)(6)(a) </t>
  </si>
  <si>
    <t xml:space="preserve">T59  </t>
  </si>
  <si>
    <t>HIGH CAPACITY (1.544 MBPS) SRV TO SRV THRU CONNECT (NR)</t>
  </si>
  <si>
    <t>3.0 Mbps, Non-Density Zone - Special:</t>
  </si>
  <si>
    <t>TZGA1</t>
  </si>
  <si>
    <t>HIGH CAPACITY (3.0 MBPS) CHAN TERM - MO RATE</t>
  </si>
  <si>
    <t>HIGH CAPACITY (3.0 MBPS) CHAN TERM - 12 MO OPT</t>
  </si>
  <si>
    <t>HIGH CAPACITY (3.0 MBPS) CHAN TERM - 36 MO OPT</t>
  </si>
  <si>
    <t>HIGH CAPACITY (3.0 MBPS) CHAN TERM - 60 MO OPT</t>
  </si>
  <si>
    <t xml:space="preserve">  TOTAL 3.0 Mbps - SP - DENSITY NO ZONE</t>
  </si>
  <si>
    <t>4.5 Mbps, Non-Density Zone - Special:</t>
  </si>
  <si>
    <t>HIGH CAPACITY (4.5 MBPS) CHAN TERM - MO RATE</t>
  </si>
  <si>
    <t>HIGH CAPACITY (4.5 MBPS) CHAN TERM - 12 MO OPT</t>
  </si>
  <si>
    <t>HIGH CAPACITY (4.5 MBPS) CHAN TERM - 36 MO OPT</t>
  </si>
  <si>
    <t>HIGH CAPACITY (4.5 MBPS) CHAN TERM - 60 MO OPT</t>
  </si>
  <si>
    <t xml:space="preserve">  TOTAL 4.5 Mbps - SP - DENSITY NO ZONE</t>
  </si>
  <si>
    <t>6.0 Mbps, Non-Density Zone - Special:</t>
  </si>
  <si>
    <t>HIGH CAPACITY (6.0 MBPS) CHAN TERM - MO RATE</t>
  </si>
  <si>
    <t>HIGH CAPACITY (6.0 MBPS) CHAN TERM - 12 MO OPT</t>
  </si>
  <si>
    <t>HIGH CAPACITY (6.0 MBPS) CHAN TERM - 36 MO OPT</t>
  </si>
  <si>
    <t>HIGH CAPACITY (6.0 MBPS) CHAN TERM - 60 MO OPT</t>
  </si>
  <si>
    <t>NONRECURRING</t>
  </si>
  <si>
    <t>DS1 - CT INSTALL NRC</t>
  </si>
  <si>
    <t>DS1 - CT REARRANGEMENT NRC</t>
  </si>
  <si>
    <t xml:space="preserve"> 7.5.08(C)(7)    </t>
  </si>
  <si>
    <t>B8ZS1</t>
  </si>
  <si>
    <t>CLEAR CHANNEL CAPABILITY  NRC</t>
  </si>
  <si>
    <t>DIGITAL CROSS CONNECT - DS1 NRC</t>
  </si>
  <si>
    <t xml:space="preserve">  TOTAL DS1 - SP - NON DENSITY ZONE</t>
  </si>
  <si>
    <t xml:space="preserve">    TOTAL DS1 - SP - DS1SUB-CATEORY</t>
  </si>
  <si>
    <t>DS1 SPECIAL - SBI</t>
  </si>
  <si>
    <t xml:space="preserve">  DS1- Sub-SBI Upper Limit</t>
  </si>
  <si>
    <t>DS3, Non-Density Zone Special:</t>
  </si>
  <si>
    <t xml:space="preserve"> 7.5.08(A)(2)    </t>
  </si>
  <si>
    <t>TXGBX</t>
  </si>
  <si>
    <t>MERCNET 45 - 1ST CHAN TERM - MONTHLY RATE,</t>
  </si>
  <si>
    <t>MERCNET 45 - 1ST CHAN TERM - 12 MO OPTION,</t>
  </si>
  <si>
    <t>TZGBX</t>
  </si>
  <si>
    <t>MERCNET 45 - 1ST CHAN TERM - 24 MO OPTION</t>
  </si>
  <si>
    <t>MERCNET 45 - 1ST CHAN TERM - 36 MO OPTION,</t>
  </si>
  <si>
    <t>MERCNET 45 - 1ST CHAN TERM - 48 MO OPTION</t>
  </si>
  <si>
    <t>MERCNET 45 - 1ST CHAN TERM - 60 MO OPTION</t>
  </si>
  <si>
    <t>MERCNET 45 - 1ST CHAN TERM - 84 MO OPTION</t>
  </si>
  <si>
    <t xml:space="preserve"> 7.5.08(B)(2)    </t>
  </si>
  <si>
    <t>MERCNET 45 - 2ND CHAN TERM - MONTHLY RATE</t>
  </si>
  <si>
    <t>MERCNET 45 - 2ND CHAN TERM - 12 MO OPTION</t>
  </si>
  <si>
    <t>MERCNET 45 - 2ND CHAN TERM - 24 MO OPTION</t>
  </si>
  <si>
    <t>MERCNET 45 - 2ND CHAN TERM - 36 MO OPTION</t>
  </si>
  <si>
    <t>MERCNET 45 - 2ND CHAN TERM - 48 MO OPTION</t>
  </si>
  <si>
    <t xml:space="preserve"> 7.5.08(C)(1)(a) </t>
  </si>
  <si>
    <t>MERCNET 45 - 2ND CHAN TERM - 60 MO OPTION</t>
  </si>
  <si>
    <t>MERCNET 45 - 2ND CHAN TERM - 84 MO OPTION</t>
  </si>
  <si>
    <t xml:space="preserve"> 7.5.10(A)(2)(b) </t>
  </si>
  <si>
    <t>MERCNET 45 - EA. ADDL. CHAN TERM - MO RATE</t>
  </si>
  <si>
    <t>MERCNET 45 - EA. ADDL. CHAN TERM - 12 MO OPTION</t>
  </si>
  <si>
    <t>MERCNET 45 - EA. ADDL CHAN TERM - 24 MO OPTION</t>
  </si>
  <si>
    <t>MERCNET 45 - EA. ADDL. CHAN TERM - 36 MO OPTION</t>
  </si>
  <si>
    <t>MERCNET 45 - EA. ADDL CHAN TERM - 48 MO OPTION</t>
  </si>
  <si>
    <t>MERCNET 45 - EA. ADDL. CHAN TERM - 60 MO OPTION</t>
  </si>
  <si>
    <t>MERCNET 45 - EA. ADDL CHAN TERM - 84 MO OPTION</t>
  </si>
  <si>
    <t xml:space="preserve"> 7.5.10(B)(2)(b) </t>
  </si>
  <si>
    <t>HZ4PX</t>
  </si>
  <si>
    <t>MERCNET 45 12 PACK ARRANGEMENT MO</t>
  </si>
  <si>
    <t xml:space="preserve"> 7.5.10(B)(2)(a) </t>
  </si>
  <si>
    <t>MERCNET 45 12 PACK ARRANGEMENT 12 MO OPTION</t>
  </si>
  <si>
    <t xml:space="preserve">MERCNET 45 12 PACK ARRANGEMENT 24 MO OPTION </t>
  </si>
  <si>
    <t>MERCNET 45 12 PACK ARRANGEMENT 36 MO OPTION</t>
  </si>
  <si>
    <t xml:space="preserve">MERCNET 45 12 PACK ARRANGEMENT 48 MO OPTION </t>
  </si>
  <si>
    <t xml:space="preserve"> 7.5.10(C)(1)    </t>
  </si>
  <si>
    <t>MERCNET 45 12 PACK ARRANGEMENT 60 MO OPTION</t>
  </si>
  <si>
    <t xml:space="preserve">MERCNET 45 12 PACK ARRANGEMENT 84 MO OPTION </t>
  </si>
  <si>
    <t>DXZ03</t>
  </si>
  <si>
    <t xml:space="preserve">DIGITAL FACILITY CROSS CONNECTION - PER DS3 </t>
  </si>
  <si>
    <t>CX4dX</t>
  </si>
  <si>
    <t>MQV3P</t>
  </si>
  <si>
    <t>HIGH CAPACITY (45 MBPS) ALTERNATE CO CHANNEL</t>
  </si>
  <si>
    <t xml:space="preserve"> 7.5.10(A)(2)(e) </t>
  </si>
  <si>
    <t>TMDCC</t>
  </si>
  <si>
    <t>MERCNET 45 CHANNEL TERMINATION - ALL PAYMENT PLANS (NR)</t>
  </si>
  <si>
    <t xml:space="preserve">       SPECIAL NONRECURRING</t>
  </si>
  <si>
    <t>TMECC</t>
  </si>
  <si>
    <t>DS3 - CT INSTALL NRC</t>
  </si>
  <si>
    <t>DS3 - CT REARRANGEMENT NRC</t>
  </si>
  <si>
    <t xml:space="preserve"> 7.5.08(C)(9)(c) </t>
  </si>
  <si>
    <t>DCDS3</t>
  </si>
  <si>
    <t>DIGITAL CROSS CONNECT - DS3 NRC</t>
  </si>
  <si>
    <t xml:space="preserve">  TOTAL DS3 - SP - NON DENSITY ZONE</t>
  </si>
  <si>
    <t xml:space="preserve">    TOTAL DS3 - SP - DS1SUB-CATEORY</t>
  </si>
  <si>
    <t>TOTAL DS3 - SP - SBI</t>
  </si>
  <si>
    <t xml:space="preserve">  TOTAL DS3- SP - Sub-SBI Upper Limit</t>
  </si>
  <si>
    <t>DDS Non Density Zone - Special:</t>
  </si>
  <si>
    <t xml:space="preserve"> 7.5.07(A)       </t>
  </si>
  <si>
    <t>DIGITAL DATA (2.4 KBPS)  CHANNEL TERM - MONTHLY</t>
  </si>
  <si>
    <t xml:space="preserve"> 7.5.07(B)(1)    </t>
  </si>
  <si>
    <t>1L5XX</t>
  </si>
  <si>
    <t>DIGITAL DATA (2.4 KBPS)  CHANNEL TERM - 36 MO OPTION</t>
  </si>
  <si>
    <t>DIGITAL DATA (2.4 KBPS)  CHANNEL TERM - 60 MO OPTION</t>
  </si>
  <si>
    <t xml:space="preserve"> 7.5.10(A)(13)(a)</t>
  </si>
  <si>
    <t>TME1P</t>
  </si>
  <si>
    <t>DIGITAL DATA (4.8 KBPS)  CHANNEL TERM - MONTHLY</t>
  </si>
  <si>
    <t xml:space="preserve"> 7.5.10(B)(8)(b) </t>
  </si>
  <si>
    <t>1L51P</t>
  </si>
  <si>
    <t>DIGITAL DATA (4.8 KBPS)  CHANNEL TERM - 36 MO OPTION</t>
  </si>
  <si>
    <t xml:space="preserve"> 7.5.10(B)(8)(a) </t>
  </si>
  <si>
    <t>DIGITAL DATA (4.8 KBPS)  CHANNEL TERM - 60 MO OPTION</t>
  </si>
  <si>
    <t xml:space="preserve"> 7.5.10(A)(13)(b)</t>
  </si>
  <si>
    <t>TME2P</t>
  </si>
  <si>
    <t>DIGITAL DATA (9.6 KBPS)  CHANNEL TERM - MONTHLY</t>
  </si>
  <si>
    <t>1L52P</t>
  </si>
  <si>
    <t>DIGITAL DATA (9.6 KBPS)  CHANNEL TERM - 60 MO OPTION</t>
  </si>
  <si>
    <t>DIGITAL DATA (56.0 KBPS) CHANNEL TERM - MONTHLY</t>
  </si>
  <si>
    <t xml:space="preserve"> 7.5.10(A)(13)(c)</t>
  </si>
  <si>
    <t>TME3P</t>
  </si>
  <si>
    <t>DIGITAL DATA (9.6 KBPS)  CHANNEL TERM - 36 MO OPTION</t>
  </si>
  <si>
    <t>1L53P</t>
  </si>
  <si>
    <t>DIGITAL DATA (56.0 KBPS) CHANNEL TERM - 36 MO OPTION</t>
  </si>
  <si>
    <t>DIGITAL DATA (56.0 KBPS) CHANNEL TERM - 60 MO OPTION</t>
  </si>
  <si>
    <t xml:space="preserve"> 7.5.10(A)(13)(d)</t>
  </si>
  <si>
    <t>TME4P</t>
  </si>
  <si>
    <t>DIGITAL DATA (64.0 KBPS) CHANNEL TERM - MONTHLY</t>
  </si>
  <si>
    <t>1L54P</t>
  </si>
  <si>
    <t>DIGITAL DATA (64.0 KBPS) CHANNEL TERM - 36 MO OPTION</t>
  </si>
  <si>
    <t>DIGITAL DATA (64.0 KBPS) CHANNEL TERM - 60 MO OPTION</t>
  </si>
  <si>
    <t xml:space="preserve"> 7.5.08(A)(10)   </t>
  </si>
  <si>
    <t>DIGITAL DATA (19.2 KBPS) CHANNEL TERM - MONTHLY</t>
  </si>
  <si>
    <t xml:space="preserve"> 7.5.08(B)(6)    </t>
  </si>
  <si>
    <t>DIGITAL DATA (19.2 KBPS) CHANNEL TERM - 36 MO OPTION</t>
  </si>
  <si>
    <t>DIGITAL DATA (19.2 KBPS) CHANNEL TERM - 60 MO OPTION</t>
  </si>
  <si>
    <t>DIGITAL DATA BRIDGING - PER PORT</t>
  </si>
  <si>
    <t>SECONDARY CHANNEL CAPABILITY</t>
  </si>
  <si>
    <t>DIGITAL DATA (2.4 KBPS) CHANNEL TERM. (NR)</t>
  </si>
  <si>
    <t>DIGITAL DATA (4.8 KBPS) CHANNEL TERM. (NR)</t>
  </si>
  <si>
    <t>DIGITAL DATA (9.6 KBPS) CHANNEL TERM. (NR)</t>
  </si>
  <si>
    <t>DIGITAL DATA (56.0 KBPS) CHANNEL TERM. (NR)</t>
  </si>
  <si>
    <t>DIGITAL DATA (64.0 KBPS) CHANNEL TERM. (NR)</t>
  </si>
  <si>
    <t xml:space="preserve">  TOTAL DIGITAL DATA - SP</t>
  </si>
  <si>
    <t xml:space="preserve">    TOTAL HIGH CAP &amp; DDS - SP</t>
  </si>
  <si>
    <t>HIGH CAP &amp; DDS - SP - SBI</t>
  </si>
  <si>
    <t xml:space="preserve">  HC &amp; DDS - SP - SBI Upper Limit</t>
  </si>
  <si>
    <t>TOTAL SPECIAL ACCESS BASKET</t>
  </si>
  <si>
    <t>TOTAL SPECIAL ACCESS API</t>
  </si>
  <si>
    <t>TOTAL SPECIAL ACCESS PCI</t>
  </si>
  <si>
    <t>Rev below 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</si>
</sst>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&quot;$&quot;#,##0.00"/>
    <numFmt numFmtId="167" formatCode="&quot;$&quot;#,##0"/>
    <numFmt numFmtId="168" formatCode="&quot;$&quot;#,##0.000000"/>
    <numFmt numFmtId="169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166" fontId="0" fillId="0" borderId="0" xfId="2" applyNumberFormat="1" applyFont="1"/>
    <xf numFmtId="166" fontId="0" fillId="0" borderId="0" xfId="0" applyNumberFormat="1"/>
    <xf numFmtId="167" fontId="0" fillId="0" borderId="0" xfId="0" applyNumberFormat="1"/>
    <xf numFmtId="164" fontId="2" fillId="0" borderId="0" xfId="0" applyNumberFormat="1" applyFont="1"/>
    <xf numFmtId="168" fontId="0" fillId="0" borderId="0" xfId="0" applyNumberFormat="1"/>
    <xf numFmtId="165" fontId="0" fillId="0" borderId="0" xfId="1" applyNumberFormat="1" applyFont="1"/>
    <xf numFmtId="169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5"/>
  <sheetViews>
    <sheetView tabSelected="1" zoomScale="90" zoomScaleNormal="90" workbookViewId="0">
      <selection activeCell="H18" sqref="H18"/>
    </sheetView>
  </sheetViews>
  <sheetFormatPr defaultRowHeight="15" x14ac:dyDescent="0.25"/>
  <cols>
    <col min="2" max="2" width="10.28515625" customWidth="1"/>
    <col min="3" max="3" width="11.42578125" customWidth="1"/>
    <col min="4" max="4" width="59.7109375" bestFit="1" customWidth="1"/>
    <col min="5" max="5" width="25.42578125" customWidth="1"/>
    <col min="6" max="6" width="13.85546875" customWidth="1"/>
    <col min="7" max="7" width="14" customWidth="1"/>
    <col min="8" max="8" width="13" customWidth="1"/>
    <col min="9" max="9" width="15" customWidth="1"/>
    <col min="10" max="10" width="4.42578125" customWidth="1"/>
    <col min="11" max="11" width="15.28515625" customWidth="1"/>
    <col min="12" max="12" width="11.7109375" customWidth="1"/>
    <col min="13" max="13" width="10.140625" bestFit="1" customWidth="1"/>
  </cols>
  <sheetData>
    <row r="1" spans="1:12" x14ac:dyDescent="0.25">
      <c r="B1" s="2" t="s">
        <v>0</v>
      </c>
    </row>
    <row r="2" spans="1:12" x14ac:dyDescent="0.25">
      <c r="B2" s="2" t="s">
        <v>1</v>
      </c>
      <c r="C2" t="s">
        <v>2</v>
      </c>
      <c r="K2" t="s">
        <v>3</v>
      </c>
    </row>
    <row r="3" spans="1:12" x14ac:dyDescent="0.25">
      <c r="B3" s="2" t="s">
        <v>4</v>
      </c>
      <c r="C3" t="s">
        <v>5</v>
      </c>
      <c r="E3" s="2" t="s">
        <v>2</v>
      </c>
    </row>
    <row r="4" spans="1:12" x14ac:dyDescent="0.25">
      <c r="B4" s="2" t="s">
        <v>6</v>
      </c>
      <c r="C4" t="s">
        <v>7</v>
      </c>
      <c r="E4" t="s">
        <v>8</v>
      </c>
      <c r="F4" t="s">
        <v>9</v>
      </c>
      <c r="G4" t="s">
        <v>9</v>
      </c>
      <c r="H4" s="7">
        <v>63.22317769790024</v>
      </c>
    </row>
    <row r="5" spans="1:12" x14ac:dyDescent="0.25">
      <c r="B5" s="2" t="s">
        <v>10</v>
      </c>
      <c r="F5" t="s">
        <v>11</v>
      </c>
      <c r="G5" t="s">
        <v>11</v>
      </c>
      <c r="H5" s="7">
        <v>63.219220998631116</v>
      </c>
      <c r="I5" t="s">
        <v>12</v>
      </c>
    </row>
    <row r="9" spans="1:12" x14ac:dyDescent="0.25">
      <c r="A9" s="2"/>
      <c r="B9" s="2"/>
      <c r="C9" s="2"/>
      <c r="D9" s="2"/>
      <c r="E9" s="2"/>
      <c r="F9" s="2"/>
      <c r="G9" s="2"/>
      <c r="H9" s="2" t="s">
        <v>13</v>
      </c>
      <c r="I9" s="2" t="s">
        <v>13</v>
      </c>
      <c r="J9" s="2"/>
      <c r="K9" s="2"/>
      <c r="L9" s="2" t="s">
        <v>13</v>
      </c>
    </row>
    <row r="10" spans="1:12" x14ac:dyDescent="0.25">
      <c r="A10" s="2"/>
      <c r="B10" s="2"/>
      <c r="C10" s="2"/>
      <c r="D10" s="2"/>
      <c r="E10" s="2" t="s">
        <v>14</v>
      </c>
      <c r="F10" s="2"/>
      <c r="G10" s="2"/>
      <c r="H10" s="2" t="s">
        <v>15</v>
      </c>
      <c r="I10" s="2" t="s">
        <v>15</v>
      </c>
      <c r="J10" s="2"/>
      <c r="K10" s="2"/>
      <c r="L10" s="2" t="s">
        <v>15</v>
      </c>
    </row>
    <row r="11" spans="1:12" x14ac:dyDescent="0.25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13</v>
      </c>
      <c r="F11" s="3" t="s">
        <v>21</v>
      </c>
      <c r="G11" s="3" t="s">
        <v>20</v>
      </c>
      <c r="H11" s="3" t="s">
        <v>21</v>
      </c>
      <c r="I11" s="3" t="s">
        <v>20</v>
      </c>
      <c r="J11" s="3"/>
      <c r="K11" s="3" t="s">
        <v>22</v>
      </c>
      <c r="L11" s="3" t="s">
        <v>22</v>
      </c>
    </row>
    <row r="14" spans="1:12" x14ac:dyDescent="0.25">
      <c r="E14" s="2" t="s">
        <v>23</v>
      </c>
    </row>
    <row r="16" spans="1:12" x14ac:dyDescent="0.25">
      <c r="E16" t="s">
        <v>24</v>
      </c>
    </row>
    <row r="17" spans="1:12" x14ac:dyDescent="0.25">
      <c r="A17">
        <v>106</v>
      </c>
      <c r="B17" t="s">
        <v>25</v>
      </c>
      <c r="D17" t="s">
        <v>26</v>
      </c>
      <c r="E17" s="9">
        <v>1642827</v>
      </c>
      <c r="F17" s="4">
        <v>5.3945556822</v>
      </c>
      <c r="G17" s="4">
        <v>5.3756835265999996</v>
      </c>
      <c r="H17" s="6">
        <v>8862321.7277215794</v>
      </c>
      <c r="I17" s="6">
        <v>8831318.0409536976</v>
      </c>
      <c r="K17" s="5">
        <v>5.3945556822</v>
      </c>
      <c r="L17" s="6">
        <v>8862321.7277215794</v>
      </c>
    </row>
    <row r="18" spans="1:12" x14ac:dyDescent="0.25">
      <c r="A18">
        <v>106</v>
      </c>
      <c r="B18" t="s">
        <v>25</v>
      </c>
      <c r="D18" t="s">
        <v>27</v>
      </c>
      <c r="E18" s="9">
        <v>106637</v>
      </c>
      <c r="F18" s="4">
        <v>5.3945556822</v>
      </c>
      <c r="G18" s="4">
        <v>5.3756835265999996</v>
      </c>
      <c r="H18" s="6">
        <v>575259.23428276135</v>
      </c>
      <c r="I18" s="6">
        <v>573246.76422604418</v>
      </c>
      <c r="K18" s="5">
        <v>5.3945556822</v>
      </c>
      <c r="L18" s="6">
        <v>575259.23428276135</v>
      </c>
    </row>
    <row r="19" spans="1:12" x14ac:dyDescent="0.25">
      <c r="A19">
        <v>102</v>
      </c>
      <c r="B19" t="s">
        <v>28</v>
      </c>
      <c r="D19" t="s">
        <v>29</v>
      </c>
      <c r="E19" s="9">
        <v>2157275</v>
      </c>
      <c r="F19" s="4">
        <v>5.3945556799999999</v>
      </c>
      <c r="G19" s="4">
        <v>5.3756835299999999</v>
      </c>
      <c r="H19" s="6">
        <v>11637540.104572</v>
      </c>
      <c r="I19" s="6">
        <v>11596827.68718075</v>
      </c>
      <c r="K19" s="5">
        <v>5.3945556799999999</v>
      </c>
      <c r="L19" s="6">
        <v>11637540.104572</v>
      </c>
    </row>
    <row r="20" spans="1:12" x14ac:dyDescent="0.25">
      <c r="A20">
        <v>102</v>
      </c>
      <c r="B20" t="s">
        <v>30</v>
      </c>
      <c r="D20" t="s">
        <v>31</v>
      </c>
      <c r="E20" s="9">
        <v>91647</v>
      </c>
      <c r="F20" s="4">
        <v>5.3945556799999999</v>
      </c>
      <c r="G20" s="4">
        <v>5.3756835299999999</v>
      </c>
      <c r="H20" s="6">
        <v>494394.84440495999</v>
      </c>
      <c r="I20" s="6">
        <v>492665.26847390999</v>
      </c>
      <c r="K20" s="5">
        <v>5.3945556799999999</v>
      </c>
      <c r="L20" s="6">
        <v>494394.84440495999</v>
      </c>
    </row>
    <row r="21" spans="1:12" x14ac:dyDescent="0.25">
      <c r="A21">
        <v>104</v>
      </c>
      <c r="B21" t="s">
        <v>28</v>
      </c>
      <c r="D21" t="s">
        <v>32</v>
      </c>
      <c r="E21" s="9">
        <v>54723</v>
      </c>
      <c r="F21" s="4">
        <v>5.3945556699999999</v>
      </c>
      <c r="G21" s="4">
        <v>5.3756835299999999</v>
      </c>
      <c r="H21" s="6">
        <v>295206.26992941002</v>
      </c>
      <c r="I21" s="6">
        <v>294173.52981218998</v>
      </c>
      <c r="K21" s="5">
        <v>5.3945556699999999</v>
      </c>
      <c r="L21" s="6">
        <v>295206.26992941002</v>
      </c>
    </row>
    <row r="22" spans="1:12" x14ac:dyDescent="0.25">
      <c r="A22">
        <v>102</v>
      </c>
      <c r="B22" t="s">
        <v>33</v>
      </c>
      <c r="D22" t="s">
        <v>34</v>
      </c>
      <c r="E22" s="9">
        <v>32824</v>
      </c>
      <c r="F22" s="4">
        <v>5.3945556799999999</v>
      </c>
      <c r="G22" s="4">
        <v>5.3756835299999999</v>
      </c>
      <c r="H22" s="6">
        <v>177070.89564032</v>
      </c>
      <c r="I22" s="6">
        <v>176451.43618871999</v>
      </c>
      <c r="K22" s="5">
        <v>5.3945556799999999</v>
      </c>
      <c r="L22" s="6">
        <v>177070.89564032</v>
      </c>
    </row>
    <row r="23" spans="1:12" x14ac:dyDescent="0.25">
      <c r="A23">
        <v>108</v>
      </c>
      <c r="B23" t="s">
        <v>35</v>
      </c>
      <c r="D23" t="s">
        <v>36</v>
      </c>
      <c r="E23" s="9">
        <v>168</v>
      </c>
      <c r="F23" s="4">
        <v>25</v>
      </c>
      <c r="G23" s="4">
        <v>25</v>
      </c>
      <c r="H23" s="6">
        <v>4200</v>
      </c>
      <c r="I23" s="6">
        <v>4200</v>
      </c>
      <c r="K23" s="5">
        <v>25</v>
      </c>
      <c r="L23" s="6">
        <v>4200</v>
      </c>
    </row>
    <row r="24" spans="1:12" x14ac:dyDescent="0.25">
      <c r="D24" t="s">
        <v>37</v>
      </c>
      <c r="E24" s="9">
        <v>4085933</v>
      </c>
      <c r="H24" s="6">
        <v>22045993.076551028</v>
      </c>
      <c r="I24" s="6">
        <v>21968882.72683531</v>
      </c>
      <c r="L24" s="6">
        <v>22045993.076551028</v>
      </c>
    </row>
    <row r="26" spans="1:12" x14ac:dyDescent="0.25">
      <c r="E26" t="s">
        <v>38</v>
      </c>
    </row>
    <row r="27" spans="1:12" x14ac:dyDescent="0.25">
      <c r="A27">
        <v>161</v>
      </c>
      <c r="B27" t="s">
        <v>39</v>
      </c>
      <c r="D27" t="s">
        <v>40</v>
      </c>
      <c r="E27" s="9">
        <v>702388394</v>
      </c>
      <c r="F27" s="8">
        <v>0</v>
      </c>
      <c r="G27" s="8">
        <v>0</v>
      </c>
      <c r="H27" s="6">
        <v>0</v>
      </c>
      <c r="I27" s="6">
        <v>0</v>
      </c>
      <c r="K27" s="8">
        <v>0</v>
      </c>
      <c r="L27" s="6">
        <v>0</v>
      </c>
    </row>
    <row r="28" spans="1:12" x14ac:dyDescent="0.25">
      <c r="A28">
        <v>163</v>
      </c>
      <c r="B28" t="s">
        <v>41</v>
      </c>
      <c r="D28" t="s">
        <v>42</v>
      </c>
      <c r="E28" s="9">
        <v>0</v>
      </c>
      <c r="F28" s="8">
        <v>0</v>
      </c>
      <c r="G28" s="8">
        <v>0</v>
      </c>
      <c r="H28" s="6">
        <v>0</v>
      </c>
      <c r="I28" s="6">
        <v>0</v>
      </c>
      <c r="K28" s="8">
        <v>0</v>
      </c>
      <c r="L28" s="6">
        <v>0</v>
      </c>
    </row>
    <row r="29" spans="1:12" x14ac:dyDescent="0.25">
      <c r="A29">
        <v>165</v>
      </c>
      <c r="B29" t="s">
        <v>39</v>
      </c>
      <c r="D29" t="s">
        <v>43</v>
      </c>
      <c r="E29" s="9">
        <v>197197267</v>
      </c>
      <c r="F29" s="8">
        <v>0</v>
      </c>
      <c r="G29" s="8">
        <v>0</v>
      </c>
      <c r="H29" s="6">
        <v>0</v>
      </c>
      <c r="I29" s="6">
        <v>0</v>
      </c>
      <c r="K29" s="8">
        <v>0</v>
      </c>
      <c r="L29" s="6">
        <v>0</v>
      </c>
    </row>
    <row r="30" spans="1:12" x14ac:dyDescent="0.25">
      <c r="A30">
        <v>167</v>
      </c>
      <c r="B30" t="s">
        <v>41</v>
      </c>
      <c r="D30" t="s">
        <v>44</v>
      </c>
      <c r="E30" s="9">
        <v>0</v>
      </c>
      <c r="F30" s="8">
        <v>0</v>
      </c>
      <c r="G30" s="8">
        <v>0</v>
      </c>
      <c r="H30" s="6">
        <v>0</v>
      </c>
      <c r="I30" s="6">
        <v>0</v>
      </c>
      <c r="K30" s="8">
        <v>0</v>
      </c>
      <c r="L30" s="6">
        <v>0</v>
      </c>
    </row>
    <row r="31" spans="1:12" x14ac:dyDescent="0.25">
      <c r="E31" s="9"/>
      <c r="H31" s="6"/>
      <c r="I31" s="6"/>
      <c r="L31" s="6"/>
    </row>
    <row r="32" spans="1:12" x14ac:dyDescent="0.25">
      <c r="A32">
        <v>155</v>
      </c>
      <c r="B32" t="s">
        <v>45</v>
      </c>
      <c r="D32" t="s">
        <v>46</v>
      </c>
      <c r="E32" s="9">
        <v>2494178</v>
      </c>
      <c r="F32" s="5">
        <v>0</v>
      </c>
      <c r="G32" s="5">
        <v>0</v>
      </c>
      <c r="H32" s="6">
        <v>0</v>
      </c>
      <c r="I32" s="6">
        <v>0</v>
      </c>
      <c r="K32" s="5">
        <v>0</v>
      </c>
      <c r="L32" s="5">
        <v>0</v>
      </c>
    </row>
    <row r="33" spans="1:12" x14ac:dyDescent="0.25">
      <c r="A33">
        <v>157</v>
      </c>
      <c r="B33" t="s">
        <v>47</v>
      </c>
      <c r="D33" t="s">
        <v>48</v>
      </c>
      <c r="E33" s="9">
        <v>106637</v>
      </c>
      <c r="F33" s="5">
        <v>0</v>
      </c>
      <c r="G33" s="5">
        <v>0</v>
      </c>
      <c r="H33" s="6">
        <v>0</v>
      </c>
      <c r="I33" s="6">
        <v>0</v>
      </c>
      <c r="K33" s="5">
        <v>0</v>
      </c>
      <c r="L33" s="5">
        <v>0</v>
      </c>
    </row>
    <row r="34" spans="1:12" x14ac:dyDescent="0.25">
      <c r="A34">
        <v>180</v>
      </c>
      <c r="B34" t="s">
        <v>45</v>
      </c>
      <c r="D34" t="s">
        <v>49</v>
      </c>
      <c r="E34" s="9">
        <v>34191</v>
      </c>
      <c r="F34" s="5">
        <v>0</v>
      </c>
      <c r="G34" s="5">
        <v>0</v>
      </c>
      <c r="H34" s="6">
        <v>0</v>
      </c>
      <c r="I34" s="6">
        <v>0</v>
      </c>
      <c r="K34" s="5">
        <v>0</v>
      </c>
      <c r="L34" s="5">
        <v>0</v>
      </c>
    </row>
    <row r="35" spans="1:12" x14ac:dyDescent="0.25">
      <c r="D35" t="s">
        <v>50</v>
      </c>
      <c r="E35" s="9"/>
      <c r="H35" s="6">
        <v>0</v>
      </c>
      <c r="I35" s="6">
        <v>0</v>
      </c>
    </row>
    <row r="36" spans="1:12" x14ac:dyDescent="0.25">
      <c r="E36" s="9"/>
    </row>
    <row r="37" spans="1:12" x14ac:dyDescent="0.25">
      <c r="A37">
        <v>109</v>
      </c>
      <c r="B37" t="s">
        <v>51</v>
      </c>
      <c r="D37" t="s">
        <v>52</v>
      </c>
      <c r="E37" s="9">
        <v>4885</v>
      </c>
      <c r="F37" s="5">
        <v>1.4</v>
      </c>
      <c r="G37" s="5">
        <v>1.4</v>
      </c>
      <c r="H37" s="10">
        <v>6839</v>
      </c>
      <c r="I37" s="10">
        <v>6839</v>
      </c>
      <c r="K37" s="5">
        <v>1.4</v>
      </c>
      <c r="L37" s="6">
        <v>6839</v>
      </c>
    </row>
    <row r="38" spans="1:12" x14ac:dyDescent="0.25">
      <c r="A38">
        <v>109</v>
      </c>
      <c r="B38" t="s">
        <v>51</v>
      </c>
      <c r="D38" t="s">
        <v>53</v>
      </c>
      <c r="E38" s="9">
        <v>30528</v>
      </c>
      <c r="F38" s="5">
        <v>32.78</v>
      </c>
      <c r="G38" s="5">
        <v>32.78</v>
      </c>
      <c r="H38" s="10">
        <v>1000707.8400000001</v>
      </c>
      <c r="I38" s="10">
        <v>1000707.8400000001</v>
      </c>
      <c r="K38" s="5">
        <v>32.78</v>
      </c>
      <c r="L38" s="6">
        <v>1000707.8400000001</v>
      </c>
    </row>
    <row r="39" spans="1:12" x14ac:dyDescent="0.25">
      <c r="E39" s="9"/>
      <c r="H39" s="10"/>
      <c r="I39" s="10"/>
      <c r="L39" s="6"/>
    </row>
    <row r="40" spans="1:12" x14ac:dyDescent="0.25">
      <c r="A40">
        <v>185</v>
      </c>
      <c r="D40" t="s">
        <v>54</v>
      </c>
      <c r="E40" s="9">
        <v>4085933</v>
      </c>
      <c r="F40">
        <v>2.4437478962756169E-2</v>
      </c>
      <c r="G40">
        <v>2.4437478962756169E-2</v>
      </c>
      <c r="H40" s="10">
        <v>99849.901730731202</v>
      </c>
      <c r="I40" s="10">
        <v>99849.901730731202</v>
      </c>
      <c r="K40">
        <v>2.4437478962756169E-2</v>
      </c>
      <c r="L40" s="6">
        <v>99849.901730731202</v>
      </c>
    </row>
    <row r="41" spans="1:12" x14ac:dyDescent="0.25">
      <c r="H41" s="10"/>
      <c r="I41" s="10"/>
      <c r="L41" s="6"/>
    </row>
    <row r="42" spans="1:12" x14ac:dyDescent="0.25">
      <c r="D42" t="s">
        <v>55</v>
      </c>
      <c r="H42" s="10">
        <v>23153389.818281759</v>
      </c>
      <c r="I42" s="10">
        <v>23076279.468566041</v>
      </c>
      <c r="L42" s="6">
        <v>23153389.818281759</v>
      </c>
    </row>
    <row r="45" spans="1:12" x14ac:dyDescent="0.25">
      <c r="D45" t="s">
        <v>56</v>
      </c>
      <c r="F45" t="s">
        <v>57</v>
      </c>
      <c r="G45" t="s">
        <v>57</v>
      </c>
      <c r="K45" t="s">
        <v>57</v>
      </c>
    </row>
    <row r="52" spans="1:12" x14ac:dyDescent="0.25">
      <c r="B52" s="2" t="s">
        <v>58</v>
      </c>
      <c r="D52" s="2"/>
    </row>
    <row r="53" spans="1:12" x14ac:dyDescent="0.25">
      <c r="D53" s="2" t="s">
        <v>59</v>
      </c>
    </row>
    <row r="54" spans="1:12" x14ac:dyDescent="0.25">
      <c r="D54" s="2" t="s">
        <v>60</v>
      </c>
    </row>
    <row r="55" spans="1:12" x14ac:dyDescent="0.25">
      <c r="A55">
        <v>4141</v>
      </c>
      <c r="D55" t="s">
        <v>61</v>
      </c>
      <c r="E55">
        <v>0</v>
      </c>
      <c r="F55" s="5">
        <v>56</v>
      </c>
      <c r="G55" s="5">
        <v>56</v>
      </c>
      <c r="H55" s="6">
        <v>0</v>
      </c>
      <c r="I55" s="6">
        <v>0</v>
      </c>
      <c r="K55" s="5">
        <v>56</v>
      </c>
      <c r="L55" s="6">
        <v>0</v>
      </c>
    </row>
    <row r="56" spans="1:12" x14ac:dyDescent="0.25">
      <c r="A56">
        <v>4144</v>
      </c>
      <c r="D56" t="s">
        <v>62</v>
      </c>
      <c r="E56">
        <v>0</v>
      </c>
      <c r="F56" s="5">
        <v>0.48</v>
      </c>
      <c r="G56" s="5">
        <v>0.48</v>
      </c>
      <c r="H56" s="6">
        <v>0</v>
      </c>
      <c r="I56" s="6">
        <v>0</v>
      </c>
      <c r="K56" s="5">
        <v>0.48</v>
      </c>
      <c r="L56" s="6">
        <v>0</v>
      </c>
    </row>
    <row r="57" spans="1:12" x14ac:dyDescent="0.25">
      <c r="A57">
        <v>4144</v>
      </c>
      <c r="D57" t="s">
        <v>63</v>
      </c>
      <c r="E57">
        <v>0</v>
      </c>
      <c r="F57" s="5">
        <v>0.95</v>
      </c>
      <c r="G57" s="5">
        <v>0.95</v>
      </c>
      <c r="H57" s="6">
        <v>0</v>
      </c>
      <c r="I57" s="6">
        <v>0</v>
      </c>
      <c r="K57" s="5">
        <v>0.95</v>
      </c>
      <c r="L57" s="6">
        <v>0</v>
      </c>
    </row>
    <row r="58" spans="1:12" x14ac:dyDescent="0.25">
      <c r="A58">
        <v>4141</v>
      </c>
      <c r="B58" t="s">
        <v>64</v>
      </c>
      <c r="C58" t="s">
        <v>65</v>
      </c>
      <c r="D58" t="s">
        <v>66</v>
      </c>
      <c r="E58">
        <v>72</v>
      </c>
      <c r="F58" s="5">
        <v>42</v>
      </c>
      <c r="G58" s="5">
        <v>34.950000000000003</v>
      </c>
      <c r="H58" s="6">
        <v>3024</v>
      </c>
      <c r="I58" s="6">
        <v>2516.4</v>
      </c>
      <c r="K58" s="5">
        <v>42</v>
      </c>
      <c r="L58" s="6">
        <v>3024</v>
      </c>
    </row>
    <row r="59" spans="1:12" x14ac:dyDescent="0.25">
      <c r="A59">
        <v>4141</v>
      </c>
      <c r="B59" t="s">
        <v>64</v>
      </c>
      <c r="C59" t="s">
        <v>67</v>
      </c>
      <c r="D59" t="s">
        <v>68</v>
      </c>
      <c r="E59">
        <v>0</v>
      </c>
      <c r="F59" s="5">
        <v>60</v>
      </c>
      <c r="G59" s="5">
        <v>60</v>
      </c>
      <c r="H59" s="6">
        <v>0</v>
      </c>
      <c r="I59" s="6">
        <v>0</v>
      </c>
      <c r="K59" s="5">
        <v>60</v>
      </c>
      <c r="L59" s="6">
        <v>0</v>
      </c>
    </row>
    <row r="60" spans="1:12" x14ac:dyDescent="0.25">
      <c r="A60">
        <v>4144</v>
      </c>
      <c r="B60" t="s">
        <v>69</v>
      </c>
      <c r="C60" t="s">
        <v>70</v>
      </c>
      <c r="D60" t="s">
        <v>71</v>
      </c>
      <c r="E60">
        <v>0</v>
      </c>
      <c r="F60" s="5">
        <v>1.41</v>
      </c>
      <c r="G60" s="5">
        <v>1.41</v>
      </c>
      <c r="H60" s="6">
        <v>0</v>
      </c>
      <c r="I60" s="6">
        <v>0</v>
      </c>
      <c r="K60" s="5">
        <v>1.41</v>
      </c>
      <c r="L60" s="6">
        <v>0</v>
      </c>
    </row>
    <row r="61" spans="1:12" x14ac:dyDescent="0.25">
      <c r="A61">
        <v>4144</v>
      </c>
      <c r="B61" t="s">
        <v>72</v>
      </c>
      <c r="C61" t="s">
        <v>73</v>
      </c>
      <c r="D61" t="s">
        <v>74</v>
      </c>
      <c r="E61">
        <v>0</v>
      </c>
      <c r="F61" s="5">
        <v>2.5099999999999998</v>
      </c>
      <c r="G61" s="5">
        <v>2.5099999999999998</v>
      </c>
      <c r="H61" s="6">
        <v>0</v>
      </c>
      <c r="I61" s="6">
        <v>0</v>
      </c>
      <c r="K61" s="5">
        <v>2.5099999999999998</v>
      </c>
      <c r="L61" s="6">
        <v>0</v>
      </c>
    </row>
    <row r="62" spans="1:12" x14ac:dyDescent="0.25">
      <c r="A62">
        <v>4144</v>
      </c>
      <c r="B62" t="s">
        <v>75</v>
      </c>
      <c r="C62" t="s">
        <v>76</v>
      </c>
      <c r="D62" t="s">
        <v>77</v>
      </c>
      <c r="E62">
        <v>0</v>
      </c>
      <c r="F62" s="5">
        <v>4.7</v>
      </c>
      <c r="G62" s="5">
        <v>4.7</v>
      </c>
      <c r="H62" s="6">
        <v>0</v>
      </c>
      <c r="I62" s="6">
        <v>0</v>
      </c>
      <c r="K62" s="5">
        <v>4.7</v>
      </c>
      <c r="L62" s="6">
        <v>0</v>
      </c>
    </row>
    <row r="63" spans="1:12" x14ac:dyDescent="0.25">
      <c r="A63">
        <v>4144</v>
      </c>
      <c r="B63" t="s">
        <v>78</v>
      </c>
      <c r="C63" t="s">
        <v>79</v>
      </c>
      <c r="D63" t="s">
        <v>80</v>
      </c>
      <c r="E63">
        <v>0</v>
      </c>
      <c r="F63" s="5">
        <v>2.46</v>
      </c>
      <c r="G63" s="5">
        <v>2.46</v>
      </c>
      <c r="H63" s="6">
        <v>0</v>
      </c>
      <c r="I63" s="6">
        <v>0</v>
      </c>
      <c r="K63" s="5">
        <v>2.46</v>
      </c>
      <c r="L63" s="6">
        <v>0</v>
      </c>
    </row>
    <row r="64" spans="1:12" x14ac:dyDescent="0.25">
      <c r="A64">
        <v>4144</v>
      </c>
      <c r="B64" t="s">
        <v>81</v>
      </c>
      <c r="C64" t="s">
        <v>82</v>
      </c>
      <c r="D64" t="s">
        <v>83</v>
      </c>
      <c r="E64">
        <v>0</v>
      </c>
      <c r="F64" s="5">
        <v>0.48</v>
      </c>
      <c r="G64" s="5">
        <v>0.48</v>
      </c>
      <c r="H64" s="6">
        <v>0</v>
      </c>
      <c r="I64" s="6">
        <v>0</v>
      </c>
      <c r="K64" s="5">
        <v>0.48</v>
      </c>
      <c r="L64" s="6">
        <v>0</v>
      </c>
    </row>
    <row r="65" spans="1:13" x14ac:dyDescent="0.25">
      <c r="A65">
        <v>4144</v>
      </c>
      <c r="B65" t="s">
        <v>81</v>
      </c>
      <c r="C65" t="s">
        <v>84</v>
      </c>
      <c r="D65" t="s">
        <v>85</v>
      </c>
      <c r="E65">
        <v>0</v>
      </c>
      <c r="F65" s="5">
        <v>0.95</v>
      </c>
      <c r="G65" s="5">
        <v>0.95</v>
      </c>
      <c r="H65" s="6">
        <v>0</v>
      </c>
      <c r="I65" s="6">
        <v>0</v>
      </c>
      <c r="K65" s="5">
        <v>0.95</v>
      </c>
      <c r="L65" s="6">
        <v>0</v>
      </c>
    </row>
    <row r="66" spans="1:13" x14ac:dyDescent="0.25">
      <c r="A66">
        <v>4144</v>
      </c>
      <c r="B66" t="s">
        <v>86</v>
      </c>
      <c r="C66" t="s">
        <v>87</v>
      </c>
      <c r="D66" t="s">
        <v>88</v>
      </c>
      <c r="E66">
        <v>0</v>
      </c>
      <c r="F66" s="5">
        <v>17.350000000000001</v>
      </c>
      <c r="G66" s="5">
        <v>17.350000000000001</v>
      </c>
      <c r="H66" s="6">
        <v>0</v>
      </c>
      <c r="I66" s="6">
        <v>0</v>
      </c>
      <c r="K66" s="5">
        <v>17.350000000000001</v>
      </c>
      <c r="L66" s="6">
        <v>0</v>
      </c>
    </row>
    <row r="67" spans="1:13" x14ac:dyDescent="0.25">
      <c r="A67">
        <v>4144</v>
      </c>
      <c r="B67" t="s">
        <v>86</v>
      </c>
      <c r="C67" t="s">
        <v>89</v>
      </c>
      <c r="D67" t="s">
        <v>90</v>
      </c>
      <c r="E67">
        <v>0</v>
      </c>
      <c r="F67" s="5">
        <v>0</v>
      </c>
      <c r="G67" s="5">
        <v>0</v>
      </c>
      <c r="H67" s="6">
        <v>0</v>
      </c>
      <c r="I67" s="6">
        <v>0</v>
      </c>
      <c r="K67" s="5">
        <v>0</v>
      </c>
      <c r="L67" s="6">
        <v>0</v>
      </c>
    </row>
    <row r="68" spans="1:13" x14ac:dyDescent="0.25">
      <c r="A68">
        <v>4144</v>
      </c>
      <c r="D68" t="s">
        <v>91</v>
      </c>
      <c r="E68">
        <v>0</v>
      </c>
      <c r="F68" s="5">
        <v>4.17</v>
      </c>
      <c r="G68" s="5">
        <v>4.17</v>
      </c>
      <c r="H68" s="6">
        <v>0</v>
      </c>
      <c r="I68" s="6">
        <v>0</v>
      </c>
      <c r="K68" s="5">
        <v>4.17</v>
      </c>
      <c r="L68" s="6">
        <v>0</v>
      </c>
    </row>
    <row r="69" spans="1:13" x14ac:dyDescent="0.25">
      <c r="A69">
        <v>4144</v>
      </c>
      <c r="D69" t="s">
        <v>92</v>
      </c>
      <c r="E69">
        <v>0</v>
      </c>
      <c r="F69" s="5">
        <v>7.84</v>
      </c>
      <c r="G69" s="5">
        <v>7.84</v>
      </c>
      <c r="H69" s="6">
        <v>0</v>
      </c>
      <c r="I69" s="6">
        <v>0</v>
      </c>
      <c r="K69" s="5">
        <v>7.84</v>
      </c>
      <c r="L69" s="6">
        <v>0</v>
      </c>
    </row>
    <row r="70" spans="1:13" x14ac:dyDescent="0.25">
      <c r="A70">
        <v>4144</v>
      </c>
      <c r="D70" t="s">
        <v>93</v>
      </c>
      <c r="E70">
        <v>0</v>
      </c>
      <c r="F70" s="5">
        <v>0</v>
      </c>
      <c r="G70" s="5">
        <v>0</v>
      </c>
      <c r="H70" s="6">
        <v>0</v>
      </c>
      <c r="I70" s="6">
        <v>0</v>
      </c>
      <c r="K70" s="5">
        <v>0</v>
      </c>
      <c r="L70" s="6">
        <v>0</v>
      </c>
    </row>
    <row r="71" spans="1:13" x14ac:dyDescent="0.25">
      <c r="A71">
        <v>4144</v>
      </c>
      <c r="D71" t="s">
        <v>94</v>
      </c>
      <c r="E71">
        <v>0</v>
      </c>
      <c r="F71" s="5">
        <v>0.74</v>
      </c>
      <c r="G71" s="5">
        <v>0.74</v>
      </c>
      <c r="H71" s="6">
        <v>0</v>
      </c>
      <c r="I71" s="6">
        <v>0</v>
      </c>
      <c r="K71" s="5">
        <v>0.74</v>
      </c>
      <c r="L71" s="6">
        <v>0</v>
      </c>
    </row>
    <row r="72" spans="1:13" x14ac:dyDescent="0.25">
      <c r="A72">
        <v>4144</v>
      </c>
      <c r="D72" t="s">
        <v>95</v>
      </c>
      <c r="E72">
        <v>0</v>
      </c>
      <c r="F72" s="5">
        <v>1.61</v>
      </c>
      <c r="G72" s="5">
        <v>1.61</v>
      </c>
      <c r="H72" s="6">
        <v>0</v>
      </c>
      <c r="I72" s="6">
        <v>0</v>
      </c>
      <c r="K72" s="5">
        <v>1.61</v>
      </c>
      <c r="L72" s="6">
        <v>0</v>
      </c>
    </row>
    <row r="73" spans="1:13" x14ac:dyDescent="0.25">
      <c r="A73">
        <v>4144</v>
      </c>
      <c r="B73" t="s">
        <v>96</v>
      </c>
      <c r="C73" t="s">
        <v>97</v>
      </c>
      <c r="D73" t="s">
        <v>98</v>
      </c>
      <c r="E73">
        <v>0</v>
      </c>
      <c r="F73" s="5">
        <v>9</v>
      </c>
      <c r="G73" s="5">
        <v>9</v>
      </c>
      <c r="H73" s="6">
        <v>0</v>
      </c>
      <c r="I73" s="6">
        <v>0</v>
      </c>
      <c r="K73" s="5">
        <v>9</v>
      </c>
      <c r="L73" s="6">
        <v>0</v>
      </c>
    </row>
    <row r="74" spans="1:13" x14ac:dyDescent="0.25">
      <c r="D74" s="2" t="s">
        <v>99</v>
      </c>
      <c r="F74" s="5"/>
      <c r="G74" s="5"/>
      <c r="H74" s="6"/>
      <c r="I74" s="6"/>
      <c r="K74" s="5"/>
      <c r="L74" s="6"/>
    </row>
    <row r="75" spans="1:13" x14ac:dyDescent="0.25">
      <c r="A75">
        <v>4144</v>
      </c>
      <c r="B75" t="s">
        <v>64</v>
      </c>
      <c r="C75" t="s">
        <v>65</v>
      </c>
      <c r="D75" t="s">
        <v>100</v>
      </c>
      <c r="E75">
        <v>0</v>
      </c>
      <c r="F75" s="5">
        <v>0</v>
      </c>
      <c r="G75" s="5">
        <v>0</v>
      </c>
      <c r="H75" s="6">
        <v>0</v>
      </c>
      <c r="I75" s="6">
        <v>0</v>
      </c>
      <c r="K75" s="5">
        <v>0</v>
      </c>
      <c r="L75" s="6">
        <v>0</v>
      </c>
    </row>
    <row r="76" spans="1:13" x14ac:dyDescent="0.25">
      <c r="A76">
        <v>4144</v>
      </c>
      <c r="B76" t="s">
        <v>64</v>
      </c>
      <c r="C76" t="s">
        <v>101</v>
      </c>
      <c r="D76" t="s">
        <v>102</v>
      </c>
      <c r="E76">
        <v>0</v>
      </c>
      <c r="F76" s="5">
        <v>0</v>
      </c>
      <c r="G76" s="5">
        <v>0</v>
      </c>
      <c r="H76" s="6">
        <v>0</v>
      </c>
      <c r="I76" s="6">
        <v>0</v>
      </c>
      <c r="K76" s="5">
        <v>0</v>
      </c>
      <c r="L76" s="6">
        <v>0</v>
      </c>
    </row>
    <row r="77" spans="1:13" x14ac:dyDescent="0.25">
      <c r="A77">
        <v>4144</v>
      </c>
      <c r="B77" t="s">
        <v>103</v>
      </c>
      <c r="C77" t="s">
        <v>104</v>
      </c>
      <c r="D77" t="s">
        <v>105</v>
      </c>
      <c r="E77">
        <v>0</v>
      </c>
      <c r="F77" s="5">
        <v>0</v>
      </c>
      <c r="G77" s="5">
        <v>0</v>
      </c>
      <c r="H77" s="6">
        <v>0</v>
      </c>
      <c r="I77" s="6">
        <v>0</v>
      </c>
      <c r="K77" s="5">
        <v>0</v>
      </c>
      <c r="L77" s="6">
        <v>0</v>
      </c>
    </row>
    <row r="78" spans="1:13" x14ac:dyDescent="0.25">
      <c r="A78">
        <v>4144</v>
      </c>
      <c r="B78" t="s">
        <v>106</v>
      </c>
      <c r="C78" t="s">
        <v>107</v>
      </c>
      <c r="D78" t="s">
        <v>108</v>
      </c>
      <c r="E78">
        <v>0</v>
      </c>
      <c r="F78" s="5">
        <v>1000</v>
      </c>
      <c r="G78" s="5">
        <v>1000</v>
      </c>
      <c r="H78" s="6">
        <v>0</v>
      </c>
      <c r="I78" s="6">
        <v>0</v>
      </c>
      <c r="K78" s="5">
        <v>1000</v>
      </c>
      <c r="L78" s="6">
        <v>0</v>
      </c>
    </row>
    <row r="79" spans="1:13" x14ac:dyDescent="0.25">
      <c r="A79">
        <v>4144</v>
      </c>
      <c r="B79" t="s">
        <v>109</v>
      </c>
      <c r="C79" t="s">
        <v>110</v>
      </c>
      <c r="D79" t="s">
        <v>111</v>
      </c>
      <c r="E79">
        <v>0</v>
      </c>
      <c r="F79" s="5">
        <v>0</v>
      </c>
      <c r="G79" s="5">
        <v>0</v>
      </c>
      <c r="H79" s="6">
        <v>0</v>
      </c>
      <c r="I79" s="6">
        <v>0</v>
      </c>
      <c r="K79" s="5">
        <v>0</v>
      </c>
      <c r="L79" s="6">
        <v>0</v>
      </c>
    </row>
    <row r="80" spans="1:13" x14ac:dyDescent="0.25">
      <c r="D80" t="s">
        <v>112</v>
      </c>
      <c r="H80" s="6">
        <v>3024</v>
      </c>
      <c r="I80" s="6">
        <v>2516.4</v>
      </c>
      <c r="L80" s="6">
        <v>3024</v>
      </c>
      <c r="M80" s="10">
        <f>I80-H80</f>
        <v>-507.59999999999991</v>
      </c>
    </row>
    <row r="82" spans="1:12" x14ac:dyDescent="0.25">
      <c r="A82">
        <v>4198</v>
      </c>
      <c r="D82" t="s">
        <v>113</v>
      </c>
      <c r="F82" s="1">
        <v>131.32306620935356</v>
      </c>
      <c r="G82" s="1">
        <v>109.27955152421207</v>
      </c>
      <c r="K82" s="1">
        <v>131.32306620935356</v>
      </c>
    </row>
    <row r="83" spans="1:12" x14ac:dyDescent="0.25">
      <c r="A83">
        <v>4199</v>
      </c>
      <c r="D83" t="s">
        <v>114</v>
      </c>
      <c r="F83" s="1">
        <v>134.37410216550774</v>
      </c>
      <c r="G83" s="1">
        <v>131.6037804338475</v>
      </c>
      <c r="H83" s="6">
        <v>512.96754546250781</v>
      </c>
      <c r="I83" t="s">
        <v>115</v>
      </c>
      <c r="K83" s="1">
        <v>144.38754227207914</v>
      </c>
    </row>
    <row r="85" spans="1:12" x14ac:dyDescent="0.25">
      <c r="D85" s="2" t="s">
        <v>116</v>
      </c>
    </row>
    <row r="86" spans="1:12" x14ac:dyDescent="0.25">
      <c r="D86" s="2" t="s">
        <v>117</v>
      </c>
    </row>
    <row r="87" spans="1:12" x14ac:dyDescent="0.25">
      <c r="A87">
        <v>4361</v>
      </c>
      <c r="B87" t="s">
        <v>118</v>
      </c>
      <c r="C87" t="s">
        <v>119</v>
      </c>
      <c r="D87" t="s">
        <v>120</v>
      </c>
      <c r="E87">
        <v>0</v>
      </c>
      <c r="F87" s="5">
        <v>40</v>
      </c>
      <c r="G87" s="5">
        <v>40</v>
      </c>
      <c r="H87" s="6">
        <v>0</v>
      </c>
      <c r="I87" s="6">
        <v>0</v>
      </c>
      <c r="K87" s="5">
        <v>40</v>
      </c>
      <c r="L87" s="6">
        <v>0</v>
      </c>
    </row>
    <row r="88" spans="1:12" x14ac:dyDescent="0.25">
      <c r="A88">
        <v>4361</v>
      </c>
      <c r="B88" t="s">
        <v>118</v>
      </c>
      <c r="C88" t="s">
        <v>119</v>
      </c>
      <c r="D88" t="s">
        <v>121</v>
      </c>
      <c r="E88">
        <v>0</v>
      </c>
      <c r="F88" s="5">
        <v>50</v>
      </c>
      <c r="G88" s="5">
        <v>50</v>
      </c>
      <c r="H88" s="6">
        <v>0</v>
      </c>
      <c r="I88" s="6">
        <v>0</v>
      </c>
      <c r="K88" s="5">
        <v>50</v>
      </c>
      <c r="L88" s="6">
        <v>0</v>
      </c>
    </row>
    <row r="89" spans="1:12" x14ac:dyDescent="0.25">
      <c r="A89">
        <v>4361</v>
      </c>
      <c r="B89" t="s">
        <v>122</v>
      </c>
      <c r="C89" t="s">
        <v>119</v>
      </c>
      <c r="D89" t="s">
        <v>123</v>
      </c>
      <c r="E89">
        <v>0</v>
      </c>
      <c r="F89" s="5">
        <v>60</v>
      </c>
      <c r="G89" s="5">
        <v>60</v>
      </c>
      <c r="H89" s="6">
        <v>0</v>
      </c>
      <c r="I89" s="6">
        <v>0</v>
      </c>
      <c r="K89" s="5">
        <v>60</v>
      </c>
      <c r="L89" s="6">
        <v>0</v>
      </c>
    </row>
    <row r="90" spans="1:12" x14ac:dyDescent="0.25">
      <c r="A90">
        <v>4361</v>
      </c>
      <c r="B90" t="s">
        <v>122</v>
      </c>
      <c r="C90" t="s">
        <v>119</v>
      </c>
      <c r="D90" t="s">
        <v>124</v>
      </c>
      <c r="E90">
        <v>0</v>
      </c>
      <c r="F90" s="5">
        <v>120</v>
      </c>
      <c r="G90" s="5">
        <v>120</v>
      </c>
      <c r="H90" s="6">
        <v>0</v>
      </c>
      <c r="I90" s="6">
        <v>0</v>
      </c>
      <c r="K90" s="5">
        <v>120</v>
      </c>
      <c r="L90" s="6">
        <v>0</v>
      </c>
    </row>
    <row r="91" spans="1:12" x14ac:dyDescent="0.25">
      <c r="A91">
        <v>4361</v>
      </c>
      <c r="B91" t="s">
        <v>125</v>
      </c>
      <c r="C91" t="s">
        <v>126</v>
      </c>
      <c r="D91" t="s">
        <v>127</v>
      </c>
      <c r="E91">
        <v>0</v>
      </c>
      <c r="F91" s="5">
        <v>125</v>
      </c>
      <c r="G91" s="5">
        <v>125</v>
      </c>
      <c r="H91" s="6">
        <v>0</v>
      </c>
      <c r="I91" s="6">
        <v>0</v>
      </c>
      <c r="K91" s="5">
        <v>125</v>
      </c>
      <c r="L91" s="6">
        <v>0</v>
      </c>
    </row>
    <row r="92" spans="1:12" x14ac:dyDescent="0.25">
      <c r="A92">
        <v>4361</v>
      </c>
      <c r="B92" t="s">
        <v>125</v>
      </c>
      <c r="C92" t="s">
        <v>126</v>
      </c>
      <c r="D92" t="s">
        <v>128</v>
      </c>
      <c r="E92">
        <v>0</v>
      </c>
      <c r="F92" s="5">
        <v>130</v>
      </c>
      <c r="G92" s="5">
        <v>130</v>
      </c>
      <c r="H92" s="6">
        <v>0</v>
      </c>
      <c r="I92" s="6">
        <v>0</v>
      </c>
      <c r="K92" s="5">
        <v>130</v>
      </c>
      <c r="L92" s="6">
        <v>0</v>
      </c>
    </row>
    <row r="93" spans="1:12" x14ac:dyDescent="0.25">
      <c r="A93">
        <v>4364</v>
      </c>
      <c r="D93" t="s">
        <v>129</v>
      </c>
      <c r="E93">
        <v>0</v>
      </c>
      <c r="F93" s="5">
        <v>10.77</v>
      </c>
      <c r="G93" s="5">
        <v>10.77</v>
      </c>
      <c r="H93" s="6">
        <v>0</v>
      </c>
      <c r="I93" s="6">
        <v>0</v>
      </c>
      <c r="K93" s="5">
        <v>10.77</v>
      </c>
      <c r="L93" s="6">
        <v>0</v>
      </c>
    </row>
    <row r="94" spans="1:12" x14ac:dyDescent="0.25">
      <c r="A94">
        <v>4364</v>
      </c>
      <c r="D94" t="s">
        <v>130</v>
      </c>
      <c r="E94">
        <v>0</v>
      </c>
      <c r="F94" s="5">
        <v>0</v>
      </c>
      <c r="G94" s="5">
        <v>0</v>
      </c>
      <c r="H94" s="6">
        <v>0</v>
      </c>
      <c r="I94" s="6">
        <v>0</v>
      </c>
      <c r="K94" s="5">
        <v>0</v>
      </c>
      <c r="L94" s="6">
        <v>0</v>
      </c>
    </row>
    <row r="95" spans="1:12" x14ac:dyDescent="0.25">
      <c r="A95">
        <v>4361</v>
      </c>
      <c r="D95" t="s">
        <v>131</v>
      </c>
      <c r="E95">
        <v>0</v>
      </c>
      <c r="F95" s="5">
        <v>2.5939999999999999</v>
      </c>
      <c r="G95" s="5">
        <v>2.5939999999999999</v>
      </c>
      <c r="H95" s="6">
        <v>0</v>
      </c>
      <c r="I95" s="6">
        <v>0</v>
      </c>
      <c r="K95" s="5">
        <v>2.5939999999999999</v>
      </c>
      <c r="L95" s="6">
        <v>0</v>
      </c>
    </row>
    <row r="96" spans="1:12" x14ac:dyDescent="0.25">
      <c r="A96">
        <v>4361</v>
      </c>
      <c r="D96" t="s">
        <v>132</v>
      </c>
      <c r="E96">
        <v>0</v>
      </c>
      <c r="F96" s="5">
        <v>3.9020000000000001</v>
      </c>
      <c r="G96" s="5">
        <v>3.9020000000000001</v>
      </c>
      <c r="H96" s="6">
        <v>0</v>
      </c>
      <c r="I96" s="6">
        <v>0</v>
      </c>
      <c r="K96" s="5">
        <v>3.9020000000000001</v>
      </c>
      <c r="L96" s="6">
        <v>0</v>
      </c>
    </row>
    <row r="97" spans="1:12" x14ac:dyDescent="0.25">
      <c r="A97">
        <v>4361</v>
      </c>
      <c r="D97" t="s">
        <v>133</v>
      </c>
      <c r="E97">
        <v>0</v>
      </c>
      <c r="F97" s="5">
        <v>4.82</v>
      </c>
      <c r="G97" s="5">
        <v>4.82</v>
      </c>
      <c r="H97" s="6">
        <v>0</v>
      </c>
      <c r="I97" s="6">
        <v>0</v>
      </c>
      <c r="K97" s="5">
        <v>4.82</v>
      </c>
      <c r="L97" s="6">
        <v>0</v>
      </c>
    </row>
    <row r="98" spans="1:12" x14ac:dyDescent="0.25">
      <c r="A98">
        <v>4361</v>
      </c>
      <c r="D98" t="s">
        <v>134</v>
      </c>
      <c r="E98">
        <v>0</v>
      </c>
      <c r="F98" s="5">
        <v>11.986000000000001</v>
      </c>
      <c r="G98" s="5">
        <v>11.986000000000001</v>
      </c>
      <c r="H98" s="6">
        <v>0</v>
      </c>
      <c r="I98" s="6">
        <v>0</v>
      </c>
      <c r="K98" s="5">
        <v>11.986000000000001</v>
      </c>
      <c r="L98" s="6">
        <v>0</v>
      </c>
    </row>
    <row r="99" spans="1:12" x14ac:dyDescent="0.25">
      <c r="A99">
        <v>4361</v>
      </c>
      <c r="B99" t="s">
        <v>125</v>
      </c>
      <c r="C99" t="s">
        <v>126</v>
      </c>
      <c r="D99" t="s">
        <v>135</v>
      </c>
      <c r="E99">
        <v>0</v>
      </c>
      <c r="F99" s="5">
        <v>15</v>
      </c>
      <c r="G99" s="5">
        <v>15</v>
      </c>
      <c r="H99" s="6">
        <v>0</v>
      </c>
      <c r="I99" s="6">
        <v>0</v>
      </c>
      <c r="K99" s="5">
        <v>15</v>
      </c>
      <c r="L99" s="6">
        <v>0</v>
      </c>
    </row>
    <row r="100" spans="1:12" x14ac:dyDescent="0.25">
      <c r="A100">
        <v>4361</v>
      </c>
      <c r="B100" t="s">
        <v>125</v>
      </c>
      <c r="C100" t="s">
        <v>126</v>
      </c>
      <c r="D100" t="s">
        <v>136</v>
      </c>
      <c r="E100">
        <v>0</v>
      </c>
      <c r="F100" s="5">
        <v>15.6</v>
      </c>
      <c r="G100" s="5">
        <v>15.6</v>
      </c>
      <c r="H100" s="6">
        <v>0</v>
      </c>
      <c r="I100" s="6">
        <v>0</v>
      </c>
      <c r="K100" s="5">
        <v>15.6</v>
      </c>
      <c r="L100" s="6">
        <v>0</v>
      </c>
    </row>
    <row r="101" spans="1:12" x14ac:dyDescent="0.25">
      <c r="A101">
        <v>4364</v>
      </c>
      <c r="D101" t="s">
        <v>137</v>
      </c>
      <c r="E101">
        <v>0</v>
      </c>
      <c r="F101" s="5">
        <v>1.08</v>
      </c>
      <c r="G101" s="5">
        <v>1.08</v>
      </c>
      <c r="H101" s="6">
        <v>0</v>
      </c>
      <c r="I101" s="6">
        <v>0</v>
      </c>
      <c r="K101" s="5">
        <v>1.08</v>
      </c>
      <c r="L101" s="6">
        <v>0</v>
      </c>
    </row>
    <row r="102" spans="1:12" x14ac:dyDescent="0.25">
      <c r="A102">
        <v>4364</v>
      </c>
      <c r="D102" t="s">
        <v>138</v>
      </c>
      <c r="E102">
        <v>0</v>
      </c>
      <c r="F102" s="5">
        <v>0</v>
      </c>
      <c r="G102" s="5">
        <v>0</v>
      </c>
      <c r="H102" s="6">
        <v>0</v>
      </c>
      <c r="I102" s="6">
        <v>0</v>
      </c>
      <c r="K102" s="5">
        <v>0</v>
      </c>
      <c r="L102" s="6">
        <v>0</v>
      </c>
    </row>
    <row r="103" spans="1:12" x14ac:dyDescent="0.25">
      <c r="A103">
        <v>4361</v>
      </c>
      <c r="C103" t="s">
        <v>139</v>
      </c>
      <c r="D103" t="s">
        <v>140</v>
      </c>
      <c r="E103">
        <v>0</v>
      </c>
      <c r="F103" s="5">
        <v>350</v>
      </c>
      <c r="G103" s="5">
        <v>350</v>
      </c>
      <c r="H103" s="6">
        <v>0</v>
      </c>
      <c r="I103" s="6">
        <v>0</v>
      </c>
      <c r="K103" s="5">
        <v>350</v>
      </c>
      <c r="L103" s="6">
        <v>0</v>
      </c>
    </row>
    <row r="104" spans="1:12" x14ac:dyDescent="0.25">
      <c r="A104">
        <v>4361</v>
      </c>
      <c r="C104" t="s">
        <v>139</v>
      </c>
      <c r="D104" t="s">
        <v>141</v>
      </c>
      <c r="E104">
        <v>0</v>
      </c>
      <c r="F104" s="5">
        <v>320</v>
      </c>
      <c r="G104" s="5">
        <v>320</v>
      </c>
      <c r="H104" s="6">
        <v>0</v>
      </c>
      <c r="I104" s="6">
        <v>0</v>
      </c>
      <c r="K104" s="5">
        <v>320</v>
      </c>
      <c r="L104" s="6">
        <v>0</v>
      </c>
    </row>
    <row r="105" spans="1:12" x14ac:dyDescent="0.25">
      <c r="A105">
        <v>4361</v>
      </c>
      <c r="C105" t="s">
        <v>139</v>
      </c>
      <c r="D105" t="s">
        <v>142</v>
      </c>
      <c r="E105">
        <v>0</v>
      </c>
      <c r="F105" s="5">
        <v>295</v>
      </c>
      <c r="G105" s="5">
        <v>295</v>
      </c>
      <c r="H105" s="6">
        <v>0</v>
      </c>
      <c r="I105" s="6">
        <v>0</v>
      </c>
      <c r="K105" s="5">
        <v>295</v>
      </c>
      <c r="L105" s="6">
        <v>0</v>
      </c>
    </row>
    <row r="106" spans="1:12" x14ac:dyDescent="0.25">
      <c r="A106">
        <v>4361</v>
      </c>
      <c r="C106" t="s">
        <v>139</v>
      </c>
      <c r="D106" t="s">
        <v>143</v>
      </c>
      <c r="E106">
        <v>0</v>
      </c>
      <c r="F106" s="5">
        <v>260</v>
      </c>
      <c r="G106" s="5">
        <v>260</v>
      </c>
      <c r="H106" s="6">
        <v>0</v>
      </c>
      <c r="I106" s="6">
        <v>0</v>
      </c>
      <c r="K106" s="5">
        <v>260</v>
      </c>
      <c r="L106" s="6">
        <v>0</v>
      </c>
    </row>
    <row r="107" spans="1:12" x14ac:dyDescent="0.25">
      <c r="A107">
        <v>4361</v>
      </c>
      <c r="C107" t="s">
        <v>144</v>
      </c>
      <c r="D107" t="s">
        <v>145</v>
      </c>
      <c r="E107">
        <v>0</v>
      </c>
      <c r="F107" s="5">
        <v>350</v>
      </c>
      <c r="G107" s="5">
        <v>350</v>
      </c>
      <c r="H107" s="6">
        <v>0</v>
      </c>
      <c r="I107" s="6">
        <v>0</v>
      </c>
      <c r="K107" s="5">
        <v>350</v>
      </c>
      <c r="L107" s="6">
        <v>0</v>
      </c>
    </row>
    <row r="108" spans="1:12" x14ac:dyDescent="0.25">
      <c r="A108">
        <v>4361</v>
      </c>
      <c r="C108" t="s">
        <v>144</v>
      </c>
      <c r="D108" t="s">
        <v>146</v>
      </c>
      <c r="E108">
        <v>0</v>
      </c>
      <c r="F108" s="5">
        <v>320</v>
      </c>
      <c r="G108" s="5">
        <v>320</v>
      </c>
      <c r="H108" s="6">
        <v>0</v>
      </c>
      <c r="I108" s="6">
        <v>0</v>
      </c>
      <c r="K108" s="5">
        <v>320</v>
      </c>
      <c r="L108" s="6">
        <v>0</v>
      </c>
    </row>
    <row r="109" spans="1:12" x14ac:dyDescent="0.25">
      <c r="A109">
        <v>4361</v>
      </c>
      <c r="C109" t="s">
        <v>144</v>
      </c>
      <c r="D109" t="s">
        <v>147</v>
      </c>
      <c r="E109">
        <v>0</v>
      </c>
      <c r="F109" s="5">
        <v>295</v>
      </c>
      <c r="G109" s="5">
        <v>295</v>
      </c>
      <c r="H109" s="6">
        <v>0</v>
      </c>
      <c r="I109" s="6">
        <v>0</v>
      </c>
      <c r="K109" s="5">
        <v>295</v>
      </c>
      <c r="L109" s="6">
        <v>0</v>
      </c>
    </row>
    <row r="110" spans="1:12" x14ac:dyDescent="0.25">
      <c r="A110">
        <v>4361</v>
      </c>
      <c r="C110" t="s">
        <v>144</v>
      </c>
      <c r="D110" t="s">
        <v>148</v>
      </c>
      <c r="E110">
        <v>0</v>
      </c>
      <c r="F110" s="5">
        <v>260</v>
      </c>
      <c r="G110" s="5">
        <v>260</v>
      </c>
      <c r="H110" s="6">
        <v>0</v>
      </c>
      <c r="I110" s="6">
        <v>0</v>
      </c>
      <c r="K110" s="5">
        <v>260</v>
      </c>
      <c r="L110" s="6">
        <v>0</v>
      </c>
    </row>
    <row r="111" spans="1:12" x14ac:dyDescent="0.25">
      <c r="A111">
        <v>4361</v>
      </c>
      <c r="C111" t="s">
        <v>149</v>
      </c>
      <c r="D111" t="s">
        <v>150</v>
      </c>
      <c r="E111">
        <v>0</v>
      </c>
      <c r="F111" s="5">
        <v>350</v>
      </c>
      <c r="G111" s="5">
        <v>350</v>
      </c>
      <c r="H111" s="6">
        <v>0</v>
      </c>
      <c r="I111" s="6">
        <v>0</v>
      </c>
      <c r="K111" s="5">
        <v>350</v>
      </c>
      <c r="L111" s="6">
        <v>0</v>
      </c>
    </row>
    <row r="112" spans="1:12" x14ac:dyDescent="0.25">
      <c r="A112">
        <v>4361</v>
      </c>
      <c r="C112" t="s">
        <v>149</v>
      </c>
      <c r="D112" t="s">
        <v>151</v>
      </c>
      <c r="E112">
        <v>0</v>
      </c>
      <c r="F112" s="5">
        <v>320</v>
      </c>
      <c r="G112" s="5">
        <v>320</v>
      </c>
      <c r="H112" s="6">
        <v>0</v>
      </c>
      <c r="I112" s="6">
        <v>0</v>
      </c>
      <c r="K112" s="5">
        <v>320</v>
      </c>
      <c r="L112" s="6">
        <v>0</v>
      </c>
    </row>
    <row r="113" spans="1:12" x14ac:dyDescent="0.25">
      <c r="A113">
        <v>4361</v>
      </c>
      <c r="C113" t="s">
        <v>149</v>
      </c>
      <c r="D113" t="s">
        <v>152</v>
      </c>
      <c r="E113">
        <v>0</v>
      </c>
      <c r="F113" s="5">
        <v>295</v>
      </c>
      <c r="G113" s="5">
        <v>295</v>
      </c>
      <c r="H113" s="6">
        <v>0</v>
      </c>
      <c r="I113" s="6">
        <v>0</v>
      </c>
      <c r="K113" s="5">
        <v>295</v>
      </c>
      <c r="L113" s="6">
        <v>0</v>
      </c>
    </row>
    <row r="114" spans="1:12" x14ac:dyDescent="0.25">
      <c r="A114">
        <v>4361</v>
      </c>
      <c r="C114" t="s">
        <v>149</v>
      </c>
      <c r="D114" t="s">
        <v>153</v>
      </c>
      <c r="E114">
        <v>0</v>
      </c>
      <c r="F114" s="5">
        <v>260</v>
      </c>
      <c r="G114" s="5">
        <v>260</v>
      </c>
      <c r="H114" s="6">
        <v>0</v>
      </c>
      <c r="I114" s="6">
        <v>0</v>
      </c>
      <c r="K114" s="5">
        <v>260</v>
      </c>
      <c r="L114" s="6">
        <v>0</v>
      </c>
    </row>
    <row r="115" spans="1:12" x14ac:dyDescent="0.25">
      <c r="A115">
        <v>4361</v>
      </c>
      <c r="C115" t="s">
        <v>154</v>
      </c>
      <c r="D115" t="s">
        <v>155</v>
      </c>
      <c r="E115">
        <v>0</v>
      </c>
      <c r="F115" s="5">
        <v>350</v>
      </c>
      <c r="G115" s="5">
        <v>350</v>
      </c>
      <c r="H115" s="6">
        <v>0</v>
      </c>
      <c r="I115" s="6">
        <v>0</v>
      </c>
      <c r="K115" s="5">
        <v>350</v>
      </c>
      <c r="L115" s="6">
        <v>0</v>
      </c>
    </row>
    <row r="116" spans="1:12" x14ac:dyDescent="0.25">
      <c r="A116">
        <v>4361</v>
      </c>
      <c r="C116" t="s">
        <v>154</v>
      </c>
      <c r="D116" t="s">
        <v>156</v>
      </c>
      <c r="E116">
        <v>0</v>
      </c>
      <c r="F116" s="5">
        <v>320</v>
      </c>
      <c r="G116" s="5">
        <v>320</v>
      </c>
      <c r="H116" s="6">
        <v>0</v>
      </c>
      <c r="I116" s="6">
        <v>0</v>
      </c>
      <c r="K116" s="5">
        <v>320</v>
      </c>
      <c r="L116" s="6">
        <v>0</v>
      </c>
    </row>
    <row r="117" spans="1:12" x14ac:dyDescent="0.25">
      <c r="A117">
        <v>4361</v>
      </c>
      <c r="C117" t="s">
        <v>154</v>
      </c>
      <c r="D117" t="s">
        <v>157</v>
      </c>
      <c r="E117">
        <v>0</v>
      </c>
      <c r="F117" s="5">
        <v>295</v>
      </c>
      <c r="G117" s="5">
        <v>295</v>
      </c>
      <c r="H117" s="6">
        <v>0</v>
      </c>
      <c r="I117" s="6">
        <v>0</v>
      </c>
      <c r="K117" s="5">
        <v>295</v>
      </c>
      <c r="L117" s="6">
        <v>0</v>
      </c>
    </row>
    <row r="118" spans="1:12" x14ac:dyDescent="0.25">
      <c r="A118">
        <v>4361</v>
      </c>
      <c r="C118" t="s">
        <v>154</v>
      </c>
      <c r="D118" t="s">
        <v>158</v>
      </c>
      <c r="E118">
        <v>0</v>
      </c>
      <c r="F118" s="5">
        <v>260</v>
      </c>
      <c r="G118" s="5">
        <v>260</v>
      </c>
      <c r="H118" s="6">
        <v>0</v>
      </c>
      <c r="I118" s="6">
        <v>0</v>
      </c>
      <c r="K118" s="5">
        <v>260</v>
      </c>
      <c r="L118" s="6">
        <v>0</v>
      </c>
    </row>
    <row r="119" spans="1:12" x14ac:dyDescent="0.25">
      <c r="A119">
        <v>4361</v>
      </c>
      <c r="D119" t="s">
        <v>159</v>
      </c>
      <c r="E119">
        <v>0</v>
      </c>
      <c r="F119" s="5">
        <v>110</v>
      </c>
      <c r="G119" s="5">
        <v>110</v>
      </c>
      <c r="H119" s="6">
        <v>0</v>
      </c>
      <c r="I119" s="6">
        <v>0</v>
      </c>
      <c r="K119" s="5">
        <v>110</v>
      </c>
      <c r="L119" s="6">
        <v>0</v>
      </c>
    </row>
    <row r="120" spans="1:12" x14ac:dyDescent="0.25">
      <c r="A120">
        <v>4361</v>
      </c>
      <c r="B120" t="s">
        <v>160</v>
      </c>
      <c r="C120" t="s">
        <v>161</v>
      </c>
      <c r="D120" t="s">
        <v>162</v>
      </c>
      <c r="E120">
        <v>0</v>
      </c>
      <c r="F120" s="5">
        <v>600</v>
      </c>
      <c r="G120" s="5">
        <v>600</v>
      </c>
      <c r="H120" s="6">
        <v>0</v>
      </c>
      <c r="I120" s="6">
        <v>0</v>
      </c>
      <c r="K120" s="5">
        <v>600</v>
      </c>
      <c r="L120" s="6">
        <v>0</v>
      </c>
    </row>
    <row r="121" spans="1:12" x14ac:dyDescent="0.25">
      <c r="A121">
        <v>4361</v>
      </c>
      <c r="B121" t="s">
        <v>160</v>
      </c>
      <c r="C121" t="s">
        <v>161</v>
      </c>
      <c r="D121" t="s">
        <v>163</v>
      </c>
      <c r="E121">
        <v>0</v>
      </c>
      <c r="F121" s="5">
        <v>540</v>
      </c>
      <c r="G121" s="5">
        <v>540</v>
      </c>
      <c r="H121" s="6">
        <v>0</v>
      </c>
      <c r="I121" s="6">
        <v>0</v>
      </c>
      <c r="K121" s="5">
        <v>540</v>
      </c>
      <c r="L121" s="6">
        <v>0</v>
      </c>
    </row>
    <row r="122" spans="1:12" x14ac:dyDescent="0.25">
      <c r="A122">
        <v>4361</v>
      </c>
      <c r="B122" t="s">
        <v>160</v>
      </c>
      <c r="C122" t="s">
        <v>161</v>
      </c>
      <c r="D122" t="s">
        <v>164</v>
      </c>
      <c r="E122">
        <v>0</v>
      </c>
      <c r="F122" s="5">
        <v>500</v>
      </c>
      <c r="G122" s="5">
        <v>500</v>
      </c>
      <c r="H122" s="6">
        <v>0</v>
      </c>
      <c r="I122" s="6">
        <v>0</v>
      </c>
      <c r="K122" s="5">
        <v>500</v>
      </c>
      <c r="L122" s="6">
        <v>0</v>
      </c>
    </row>
    <row r="123" spans="1:12" x14ac:dyDescent="0.25">
      <c r="A123">
        <v>4361</v>
      </c>
      <c r="B123" t="s">
        <v>160</v>
      </c>
      <c r="C123" t="s">
        <v>161</v>
      </c>
      <c r="D123" t="s">
        <v>165</v>
      </c>
      <c r="E123">
        <v>0</v>
      </c>
      <c r="F123" s="5">
        <v>450</v>
      </c>
      <c r="G123" s="5">
        <v>450</v>
      </c>
      <c r="H123" s="6">
        <v>0</v>
      </c>
      <c r="I123" s="6">
        <v>0</v>
      </c>
      <c r="K123" s="5">
        <v>450</v>
      </c>
      <c r="L123" s="6">
        <v>0</v>
      </c>
    </row>
    <row r="124" spans="1:12" x14ac:dyDescent="0.25">
      <c r="A124">
        <v>4361</v>
      </c>
      <c r="B124" t="s">
        <v>166</v>
      </c>
      <c r="D124" t="s">
        <v>167</v>
      </c>
      <c r="E124">
        <v>0</v>
      </c>
      <c r="F124" s="5">
        <v>1100</v>
      </c>
      <c r="G124" s="5">
        <v>1100</v>
      </c>
      <c r="H124" s="6">
        <v>0</v>
      </c>
      <c r="I124" s="6">
        <v>0</v>
      </c>
      <c r="K124" s="5">
        <v>1100</v>
      </c>
      <c r="L124" s="6">
        <v>0</v>
      </c>
    </row>
    <row r="125" spans="1:12" x14ac:dyDescent="0.25">
      <c r="A125">
        <v>4361</v>
      </c>
      <c r="B125" t="s">
        <v>166</v>
      </c>
      <c r="D125" t="s">
        <v>168</v>
      </c>
      <c r="E125">
        <v>0</v>
      </c>
      <c r="F125" s="5">
        <v>1050</v>
      </c>
      <c r="G125" s="5">
        <v>1050</v>
      </c>
      <c r="H125" s="6">
        <v>0</v>
      </c>
      <c r="I125" s="6">
        <v>0</v>
      </c>
      <c r="K125" s="5">
        <v>1050</v>
      </c>
      <c r="L125" s="6">
        <v>0</v>
      </c>
    </row>
    <row r="126" spans="1:12" x14ac:dyDescent="0.25">
      <c r="A126">
        <v>4361</v>
      </c>
      <c r="B126" t="s">
        <v>166</v>
      </c>
      <c r="D126" t="s">
        <v>169</v>
      </c>
      <c r="E126">
        <v>0</v>
      </c>
      <c r="F126" s="5">
        <v>1000</v>
      </c>
      <c r="G126" s="5">
        <v>1000</v>
      </c>
      <c r="H126" s="6">
        <v>0</v>
      </c>
      <c r="I126" s="6">
        <v>0</v>
      </c>
      <c r="K126" s="5">
        <v>1000</v>
      </c>
      <c r="L126" s="6">
        <v>0</v>
      </c>
    </row>
    <row r="127" spans="1:12" x14ac:dyDescent="0.25">
      <c r="A127">
        <v>4361</v>
      </c>
      <c r="B127" t="s">
        <v>166</v>
      </c>
      <c r="D127" t="s">
        <v>170</v>
      </c>
      <c r="E127">
        <v>0</v>
      </c>
      <c r="F127" s="5">
        <v>950</v>
      </c>
      <c r="G127" s="5">
        <v>950</v>
      </c>
      <c r="H127" s="6">
        <v>0</v>
      </c>
      <c r="I127" s="6">
        <v>0</v>
      </c>
      <c r="K127" s="5">
        <v>950</v>
      </c>
      <c r="L127" s="6">
        <v>0</v>
      </c>
    </row>
    <row r="128" spans="1:12" x14ac:dyDescent="0.25">
      <c r="A128">
        <v>4361</v>
      </c>
      <c r="D128" t="s">
        <v>171</v>
      </c>
      <c r="E128">
        <v>0</v>
      </c>
      <c r="F128" s="5">
        <v>200</v>
      </c>
      <c r="G128" s="5">
        <v>200</v>
      </c>
      <c r="H128" s="6">
        <v>0</v>
      </c>
      <c r="I128" s="6">
        <v>0</v>
      </c>
      <c r="K128" s="5">
        <v>200</v>
      </c>
      <c r="L128" s="6">
        <v>0</v>
      </c>
    </row>
    <row r="129" spans="1:12" x14ac:dyDescent="0.25">
      <c r="A129">
        <v>4361</v>
      </c>
      <c r="D129" t="s">
        <v>172</v>
      </c>
      <c r="E129">
        <v>0</v>
      </c>
      <c r="F129" s="5">
        <v>200</v>
      </c>
      <c r="G129" s="5">
        <v>200</v>
      </c>
      <c r="H129" s="6">
        <v>0</v>
      </c>
      <c r="I129" s="6">
        <v>0</v>
      </c>
      <c r="K129" s="5">
        <v>200</v>
      </c>
      <c r="L129" s="6">
        <v>0</v>
      </c>
    </row>
    <row r="130" spans="1:12" x14ac:dyDescent="0.25">
      <c r="A130">
        <v>4361</v>
      </c>
      <c r="D130" t="s">
        <v>173</v>
      </c>
      <c r="E130">
        <v>0</v>
      </c>
      <c r="F130" s="5">
        <v>200</v>
      </c>
      <c r="G130" s="5">
        <v>200</v>
      </c>
      <c r="H130" s="6">
        <v>0</v>
      </c>
      <c r="I130" s="6">
        <v>0</v>
      </c>
      <c r="K130" s="5">
        <v>200</v>
      </c>
      <c r="L130" s="6">
        <v>0</v>
      </c>
    </row>
    <row r="131" spans="1:12" x14ac:dyDescent="0.25">
      <c r="A131">
        <v>4361</v>
      </c>
      <c r="D131" t="s">
        <v>174</v>
      </c>
      <c r="E131">
        <v>0</v>
      </c>
      <c r="F131" s="5">
        <v>200</v>
      </c>
      <c r="G131" s="5">
        <v>200</v>
      </c>
      <c r="H131" s="6">
        <v>0</v>
      </c>
      <c r="I131" s="6">
        <v>0</v>
      </c>
      <c r="K131" s="5">
        <v>200</v>
      </c>
      <c r="L131" s="6">
        <v>0</v>
      </c>
    </row>
    <row r="132" spans="1:12" x14ac:dyDescent="0.25">
      <c r="D132" t="s">
        <v>99</v>
      </c>
      <c r="F132" s="5"/>
      <c r="G132" s="5"/>
      <c r="H132" s="6"/>
      <c r="I132" s="6"/>
      <c r="K132" s="5"/>
      <c r="L132" s="6"/>
    </row>
    <row r="133" spans="1:12" x14ac:dyDescent="0.25">
      <c r="A133">
        <v>4364</v>
      </c>
      <c r="B133" t="s">
        <v>175</v>
      </c>
      <c r="D133" t="s">
        <v>176</v>
      </c>
      <c r="E133">
        <v>0</v>
      </c>
      <c r="F133" s="5">
        <v>1740</v>
      </c>
      <c r="G133" s="5">
        <v>1740</v>
      </c>
      <c r="H133" s="6">
        <v>0</v>
      </c>
      <c r="I133" s="6">
        <v>0</v>
      </c>
      <c r="K133" s="5">
        <v>1740</v>
      </c>
      <c r="L133" s="6">
        <v>0</v>
      </c>
    </row>
    <row r="134" spans="1:12" x14ac:dyDescent="0.25">
      <c r="A134">
        <v>4364</v>
      </c>
      <c r="B134" t="s">
        <v>177</v>
      </c>
      <c r="C134" t="s">
        <v>119</v>
      </c>
      <c r="D134" t="s">
        <v>178</v>
      </c>
      <c r="E134">
        <v>0</v>
      </c>
      <c r="F134" s="5">
        <v>0</v>
      </c>
      <c r="G134" s="5">
        <v>0</v>
      </c>
      <c r="H134" s="6">
        <v>0</v>
      </c>
      <c r="I134" s="6">
        <v>0</v>
      </c>
      <c r="K134" s="5">
        <v>0</v>
      </c>
      <c r="L134" s="6">
        <v>0</v>
      </c>
    </row>
    <row r="135" spans="1:12" x14ac:dyDescent="0.25">
      <c r="A135">
        <v>4364</v>
      </c>
      <c r="B135" t="s">
        <v>177</v>
      </c>
      <c r="C135" t="s">
        <v>119</v>
      </c>
      <c r="D135" t="s">
        <v>179</v>
      </c>
      <c r="E135">
        <v>0</v>
      </c>
      <c r="F135" s="5">
        <v>0</v>
      </c>
      <c r="G135" s="5">
        <v>0</v>
      </c>
      <c r="H135" s="6">
        <v>0</v>
      </c>
      <c r="I135" s="6">
        <v>0</v>
      </c>
      <c r="K135" s="5">
        <v>0</v>
      </c>
      <c r="L135" s="6">
        <v>0</v>
      </c>
    </row>
    <row r="136" spans="1:12" x14ac:dyDescent="0.25">
      <c r="A136">
        <v>4364</v>
      </c>
      <c r="B136" t="s">
        <v>177</v>
      </c>
      <c r="C136" t="s">
        <v>101</v>
      </c>
      <c r="D136" t="s">
        <v>180</v>
      </c>
      <c r="E136">
        <v>0</v>
      </c>
      <c r="F136" s="5">
        <v>0</v>
      </c>
      <c r="G136" s="5">
        <v>0</v>
      </c>
      <c r="H136" s="6">
        <v>0</v>
      </c>
      <c r="I136" s="6">
        <v>0</v>
      </c>
      <c r="K136" s="5">
        <v>0</v>
      </c>
      <c r="L136" s="6">
        <v>0</v>
      </c>
    </row>
    <row r="137" spans="1:12" x14ac:dyDescent="0.25">
      <c r="A137">
        <v>4364</v>
      </c>
      <c r="B137" t="s">
        <v>177</v>
      </c>
      <c r="C137" t="s">
        <v>101</v>
      </c>
      <c r="D137" t="s">
        <v>181</v>
      </c>
      <c r="E137">
        <v>0</v>
      </c>
      <c r="F137" s="5">
        <v>0</v>
      </c>
      <c r="G137" s="5">
        <v>0</v>
      </c>
      <c r="H137" s="6">
        <v>0</v>
      </c>
      <c r="I137" s="6">
        <v>0</v>
      </c>
      <c r="K137" s="5">
        <v>0</v>
      </c>
      <c r="L137" s="6">
        <v>0</v>
      </c>
    </row>
    <row r="138" spans="1:12" x14ac:dyDescent="0.25">
      <c r="A138">
        <v>4364</v>
      </c>
      <c r="B138" t="s">
        <v>182</v>
      </c>
      <c r="C138" t="s">
        <v>183</v>
      </c>
      <c r="D138" t="s">
        <v>184</v>
      </c>
      <c r="E138">
        <v>0</v>
      </c>
      <c r="F138" s="5">
        <v>0</v>
      </c>
      <c r="G138" s="5">
        <v>0</v>
      </c>
      <c r="H138" s="6">
        <v>0</v>
      </c>
      <c r="I138" s="6">
        <v>0</v>
      </c>
      <c r="K138" s="5">
        <v>0</v>
      </c>
      <c r="L138" s="6">
        <v>0</v>
      </c>
    </row>
    <row r="139" spans="1:12" x14ac:dyDescent="0.25">
      <c r="A139">
        <v>4364</v>
      </c>
      <c r="B139" t="s">
        <v>182</v>
      </c>
      <c r="C139" t="s">
        <v>183</v>
      </c>
      <c r="D139" t="s">
        <v>185</v>
      </c>
      <c r="E139">
        <v>0</v>
      </c>
      <c r="F139" s="5">
        <v>0</v>
      </c>
      <c r="G139" s="5">
        <v>0</v>
      </c>
      <c r="H139" s="6">
        <v>0</v>
      </c>
      <c r="I139" s="6">
        <v>0</v>
      </c>
      <c r="K139" s="5">
        <v>0</v>
      </c>
      <c r="L139" s="6">
        <v>0</v>
      </c>
    </row>
    <row r="140" spans="1:12" x14ac:dyDescent="0.25">
      <c r="A140">
        <v>4364</v>
      </c>
      <c r="B140" t="s">
        <v>186</v>
      </c>
      <c r="C140" t="s">
        <v>187</v>
      </c>
      <c r="D140" t="s">
        <v>188</v>
      </c>
      <c r="E140">
        <v>0</v>
      </c>
      <c r="F140" s="5">
        <v>0</v>
      </c>
      <c r="G140" s="5">
        <v>0</v>
      </c>
      <c r="H140" s="6">
        <v>0</v>
      </c>
      <c r="I140" s="6">
        <v>0</v>
      </c>
      <c r="K140" s="5">
        <v>0</v>
      </c>
      <c r="L140" s="6">
        <v>0</v>
      </c>
    </row>
    <row r="141" spans="1:12" x14ac:dyDescent="0.25">
      <c r="A141">
        <v>4364</v>
      </c>
      <c r="B141" t="s">
        <v>186</v>
      </c>
      <c r="C141" t="s">
        <v>187</v>
      </c>
      <c r="D141" t="s">
        <v>189</v>
      </c>
      <c r="E141">
        <v>0</v>
      </c>
      <c r="F141" s="5">
        <v>0</v>
      </c>
      <c r="G141" s="5">
        <v>0</v>
      </c>
      <c r="H141" s="6">
        <v>0</v>
      </c>
      <c r="I141" s="6">
        <v>0</v>
      </c>
      <c r="K141" s="5">
        <v>0</v>
      </c>
      <c r="L141" s="6">
        <v>0</v>
      </c>
    </row>
    <row r="142" spans="1:12" x14ac:dyDescent="0.25">
      <c r="A142">
        <v>4364</v>
      </c>
      <c r="B142" t="s">
        <v>190</v>
      </c>
      <c r="C142" t="s">
        <v>139</v>
      </c>
      <c r="D142" t="s">
        <v>191</v>
      </c>
      <c r="E142">
        <v>0</v>
      </c>
      <c r="F142" s="5">
        <v>0</v>
      </c>
      <c r="G142" s="5">
        <v>0</v>
      </c>
      <c r="H142" s="6">
        <v>0</v>
      </c>
      <c r="I142" s="6">
        <v>0</v>
      </c>
      <c r="K142" s="5">
        <v>0</v>
      </c>
      <c r="L142" s="6">
        <v>0</v>
      </c>
    </row>
    <row r="143" spans="1:12" x14ac:dyDescent="0.25">
      <c r="A143">
        <v>4364</v>
      </c>
      <c r="B143" t="s">
        <v>190</v>
      </c>
      <c r="C143" t="s">
        <v>139</v>
      </c>
      <c r="D143" t="s">
        <v>192</v>
      </c>
      <c r="E143">
        <v>0</v>
      </c>
      <c r="F143" s="5">
        <v>0</v>
      </c>
      <c r="G143" s="5">
        <v>0</v>
      </c>
      <c r="H143" s="6">
        <v>0</v>
      </c>
      <c r="I143" s="6">
        <v>0</v>
      </c>
      <c r="K143" s="5">
        <v>0</v>
      </c>
      <c r="L143" s="6">
        <v>0</v>
      </c>
    </row>
    <row r="144" spans="1:12" x14ac:dyDescent="0.25">
      <c r="A144">
        <v>4364</v>
      </c>
      <c r="D144" t="s">
        <v>193</v>
      </c>
      <c r="E144">
        <v>0</v>
      </c>
      <c r="F144" s="5">
        <v>0</v>
      </c>
      <c r="G144" s="5">
        <v>0</v>
      </c>
      <c r="H144" s="6">
        <v>0</v>
      </c>
      <c r="I144" s="6">
        <v>0</v>
      </c>
      <c r="K144" s="5">
        <v>0</v>
      </c>
      <c r="L144" s="6">
        <v>0</v>
      </c>
    </row>
    <row r="145" spans="1:12" x14ac:dyDescent="0.25">
      <c r="A145">
        <v>4364</v>
      </c>
      <c r="D145" t="s">
        <v>194</v>
      </c>
      <c r="E145">
        <v>0</v>
      </c>
      <c r="F145" s="5">
        <v>0</v>
      </c>
      <c r="G145" s="5">
        <v>0</v>
      </c>
      <c r="H145" s="6">
        <v>0</v>
      </c>
      <c r="I145" s="6">
        <v>0</v>
      </c>
      <c r="K145" s="5">
        <v>0</v>
      </c>
      <c r="L145" s="6">
        <v>0</v>
      </c>
    </row>
    <row r="146" spans="1:12" x14ac:dyDescent="0.25">
      <c r="D146" t="s">
        <v>195</v>
      </c>
      <c r="H146" s="6">
        <v>0</v>
      </c>
      <c r="I146" s="6">
        <v>0</v>
      </c>
      <c r="L146" s="6">
        <v>0</v>
      </c>
    </row>
    <row r="148" spans="1:12" x14ac:dyDescent="0.25">
      <c r="A148">
        <v>4398</v>
      </c>
      <c r="D148" t="s">
        <v>196</v>
      </c>
      <c r="F148" s="1">
        <v>92.089702358829356</v>
      </c>
      <c r="G148" s="1">
        <v>92.089702358829356</v>
      </c>
      <c r="K148" s="1">
        <v>92.089702358829356</v>
      </c>
    </row>
    <row r="149" spans="1:12" x14ac:dyDescent="0.25">
      <c r="A149">
        <v>4399</v>
      </c>
      <c r="D149" t="s">
        <v>197</v>
      </c>
      <c r="F149" s="1">
        <v>96.570128834238133</v>
      </c>
      <c r="G149" s="1">
        <v>96.570128834238133</v>
      </c>
      <c r="H149" s="6">
        <v>0</v>
      </c>
      <c r="I149" t="s">
        <v>115</v>
      </c>
      <c r="K149" s="1">
        <v>96.570128834238133</v>
      </c>
    </row>
    <row r="151" spans="1:12" x14ac:dyDescent="0.25">
      <c r="D151" s="2" t="s">
        <v>198</v>
      </c>
    </row>
    <row r="153" spans="1:12" x14ac:dyDescent="0.25">
      <c r="D153" s="2" t="s">
        <v>199</v>
      </c>
    </row>
    <row r="154" spans="1:12" x14ac:dyDescent="0.25">
      <c r="A154">
        <v>4571</v>
      </c>
      <c r="B154" t="s">
        <v>200</v>
      </c>
      <c r="C154" t="s">
        <v>201</v>
      </c>
      <c r="D154" t="s">
        <v>202</v>
      </c>
      <c r="E154">
        <v>59</v>
      </c>
      <c r="F154" s="5">
        <v>151.5</v>
      </c>
      <c r="G154" s="5">
        <v>151.5</v>
      </c>
      <c r="H154" s="6">
        <v>8938.5</v>
      </c>
      <c r="I154" s="6">
        <v>8938.5</v>
      </c>
      <c r="K154" s="5">
        <v>151.5</v>
      </c>
      <c r="L154" s="6">
        <v>8938.5</v>
      </c>
    </row>
    <row r="155" spans="1:12" x14ac:dyDescent="0.25">
      <c r="A155">
        <v>4571</v>
      </c>
      <c r="B155" t="s">
        <v>203</v>
      </c>
      <c r="C155" t="s">
        <v>201</v>
      </c>
      <c r="D155" t="s">
        <v>204</v>
      </c>
      <c r="E155">
        <v>96</v>
      </c>
      <c r="F155" s="5">
        <v>151.5</v>
      </c>
      <c r="G155" s="5">
        <v>151.5</v>
      </c>
      <c r="H155" s="6">
        <v>14544</v>
      </c>
      <c r="I155" s="6">
        <v>14544</v>
      </c>
      <c r="K155" s="5">
        <v>151.5</v>
      </c>
      <c r="L155" s="6">
        <v>14544</v>
      </c>
    </row>
    <row r="156" spans="1:12" x14ac:dyDescent="0.25">
      <c r="A156">
        <v>4571</v>
      </c>
      <c r="B156" t="s">
        <v>203</v>
      </c>
      <c r="C156" t="s">
        <v>201</v>
      </c>
      <c r="D156" t="s">
        <v>205</v>
      </c>
      <c r="E156">
        <v>0</v>
      </c>
      <c r="F156" s="5">
        <v>137</v>
      </c>
      <c r="G156" s="5">
        <v>137</v>
      </c>
      <c r="H156" s="6">
        <v>0</v>
      </c>
      <c r="I156" s="6">
        <v>0</v>
      </c>
      <c r="K156" s="5">
        <v>137</v>
      </c>
      <c r="L156" s="6">
        <v>0</v>
      </c>
    </row>
    <row r="157" spans="1:12" x14ac:dyDescent="0.25">
      <c r="A157">
        <v>4571</v>
      </c>
      <c r="B157" t="s">
        <v>203</v>
      </c>
      <c r="C157" t="s">
        <v>201</v>
      </c>
      <c r="D157" t="s">
        <v>206</v>
      </c>
      <c r="E157">
        <v>0</v>
      </c>
      <c r="F157" s="5">
        <v>129</v>
      </c>
      <c r="G157" s="5">
        <v>129</v>
      </c>
      <c r="H157" s="6">
        <v>0</v>
      </c>
      <c r="I157" s="6">
        <v>0</v>
      </c>
      <c r="K157" s="5">
        <v>129</v>
      </c>
      <c r="L157" s="6">
        <v>0</v>
      </c>
    </row>
    <row r="158" spans="1:12" x14ac:dyDescent="0.25">
      <c r="A158">
        <v>4571</v>
      </c>
      <c r="B158" t="s">
        <v>203</v>
      </c>
      <c r="C158" t="s">
        <v>201</v>
      </c>
      <c r="D158" t="s">
        <v>207</v>
      </c>
      <c r="E158">
        <v>0</v>
      </c>
      <c r="F158" s="5">
        <v>125.6</v>
      </c>
      <c r="G158" s="5">
        <v>125.6</v>
      </c>
      <c r="H158" s="6">
        <v>0</v>
      </c>
      <c r="I158" s="6">
        <v>0</v>
      </c>
      <c r="K158" s="5">
        <v>125.6</v>
      </c>
      <c r="L158" s="6">
        <v>0</v>
      </c>
    </row>
    <row r="159" spans="1:12" x14ac:dyDescent="0.25">
      <c r="A159">
        <v>4571</v>
      </c>
      <c r="B159" t="s">
        <v>203</v>
      </c>
      <c r="C159" t="s">
        <v>201</v>
      </c>
      <c r="D159" t="s">
        <v>208</v>
      </c>
      <c r="E159">
        <v>0</v>
      </c>
      <c r="F159" s="5">
        <v>122.21</v>
      </c>
      <c r="G159" s="5">
        <v>122.21</v>
      </c>
      <c r="H159" s="6">
        <v>0</v>
      </c>
      <c r="I159" s="6">
        <v>0</v>
      </c>
      <c r="K159" s="5">
        <v>122.21</v>
      </c>
      <c r="L159" s="6">
        <v>0</v>
      </c>
    </row>
    <row r="160" spans="1:12" x14ac:dyDescent="0.25">
      <c r="A160">
        <v>4571</v>
      </c>
      <c r="B160" t="s">
        <v>203</v>
      </c>
      <c r="C160" t="s">
        <v>201</v>
      </c>
      <c r="D160" t="s">
        <v>209</v>
      </c>
      <c r="E160">
        <v>0</v>
      </c>
      <c r="F160" s="5">
        <v>110</v>
      </c>
      <c r="G160" s="5">
        <v>110</v>
      </c>
      <c r="H160" s="6">
        <v>0</v>
      </c>
      <c r="I160" s="6">
        <v>0</v>
      </c>
      <c r="K160" s="5">
        <v>110</v>
      </c>
      <c r="L160" s="6">
        <v>0</v>
      </c>
    </row>
    <row r="161" spans="1:12" x14ac:dyDescent="0.25">
      <c r="A161">
        <v>4574</v>
      </c>
      <c r="B161" t="s">
        <v>210</v>
      </c>
      <c r="C161" t="s">
        <v>211</v>
      </c>
      <c r="D161" t="s">
        <v>212</v>
      </c>
      <c r="E161">
        <v>0</v>
      </c>
      <c r="F161" s="5">
        <v>71.3</v>
      </c>
      <c r="G161" s="5">
        <v>71.3</v>
      </c>
      <c r="H161" s="6">
        <v>0</v>
      </c>
      <c r="I161" s="6">
        <v>0</v>
      </c>
      <c r="K161" s="5">
        <v>71.3</v>
      </c>
      <c r="L161" s="6">
        <v>0</v>
      </c>
    </row>
    <row r="162" spans="1:12" x14ac:dyDescent="0.25">
      <c r="A162">
        <v>4574</v>
      </c>
      <c r="B162" t="s">
        <v>213</v>
      </c>
      <c r="C162" t="s">
        <v>214</v>
      </c>
      <c r="D162" t="s">
        <v>215</v>
      </c>
      <c r="E162">
        <v>0</v>
      </c>
      <c r="F162" s="5">
        <v>0</v>
      </c>
      <c r="G162" s="5">
        <v>0</v>
      </c>
      <c r="H162" s="6">
        <v>0</v>
      </c>
      <c r="I162" s="6">
        <v>0</v>
      </c>
      <c r="K162" s="5">
        <v>0</v>
      </c>
      <c r="L162" s="6">
        <v>0</v>
      </c>
    </row>
    <row r="163" spans="1:12" x14ac:dyDescent="0.25">
      <c r="A163">
        <v>4574</v>
      </c>
      <c r="B163" t="s">
        <v>216</v>
      </c>
      <c r="C163" t="s">
        <v>217</v>
      </c>
      <c r="D163" t="s">
        <v>218</v>
      </c>
      <c r="E163">
        <v>0</v>
      </c>
      <c r="F163" s="5">
        <v>10.73</v>
      </c>
      <c r="G163" s="5">
        <v>10.73</v>
      </c>
      <c r="H163" s="6">
        <v>0</v>
      </c>
      <c r="I163" s="6">
        <v>0</v>
      </c>
      <c r="K163" s="5">
        <v>10.73</v>
      </c>
      <c r="L163" s="6">
        <v>0</v>
      </c>
    </row>
    <row r="164" spans="1:12" x14ac:dyDescent="0.25">
      <c r="A164">
        <v>4574</v>
      </c>
      <c r="B164" t="s">
        <v>219</v>
      </c>
      <c r="C164" t="s">
        <v>220</v>
      </c>
      <c r="D164" t="s">
        <v>221</v>
      </c>
      <c r="E164">
        <v>0</v>
      </c>
      <c r="F164" s="5">
        <v>12</v>
      </c>
      <c r="G164" s="5">
        <v>12</v>
      </c>
      <c r="H164" s="6">
        <v>0</v>
      </c>
      <c r="I164" s="6">
        <v>0</v>
      </c>
      <c r="K164" s="5">
        <v>12</v>
      </c>
      <c r="L164" s="6">
        <v>0</v>
      </c>
    </row>
    <row r="165" spans="1:12" x14ac:dyDescent="0.25">
      <c r="A165">
        <v>4574</v>
      </c>
      <c r="B165" t="s">
        <v>222</v>
      </c>
      <c r="C165" t="s">
        <v>223</v>
      </c>
      <c r="D165" t="s">
        <v>224</v>
      </c>
      <c r="E165">
        <v>0</v>
      </c>
      <c r="F165" s="5">
        <v>1200</v>
      </c>
      <c r="G165" s="5">
        <v>1200</v>
      </c>
      <c r="H165" s="6">
        <v>0</v>
      </c>
      <c r="I165" s="6">
        <v>0</v>
      </c>
      <c r="K165" s="5">
        <v>1200</v>
      </c>
      <c r="L165" s="6">
        <v>0</v>
      </c>
    </row>
    <row r="166" spans="1:12" x14ac:dyDescent="0.25">
      <c r="A166">
        <v>4574</v>
      </c>
      <c r="B166" t="s">
        <v>225</v>
      </c>
      <c r="C166" t="s">
        <v>226</v>
      </c>
      <c r="D166" t="s">
        <v>227</v>
      </c>
      <c r="E166">
        <v>0</v>
      </c>
      <c r="F166" s="5">
        <v>0</v>
      </c>
      <c r="G166" s="5">
        <v>0</v>
      </c>
      <c r="H166" s="6">
        <v>0</v>
      </c>
      <c r="I166" s="6">
        <v>0</v>
      </c>
      <c r="K166" s="5">
        <v>0</v>
      </c>
      <c r="L166" s="6">
        <v>0</v>
      </c>
    </row>
    <row r="167" spans="1:12" x14ac:dyDescent="0.25">
      <c r="A167">
        <v>4574</v>
      </c>
      <c r="B167" t="s">
        <v>228</v>
      </c>
      <c r="C167" t="s">
        <v>229</v>
      </c>
      <c r="D167" t="s">
        <v>230</v>
      </c>
      <c r="E167">
        <v>155</v>
      </c>
      <c r="F167" s="5">
        <v>0</v>
      </c>
      <c r="G167" s="5">
        <v>0</v>
      </c>
      <c r="H167" s="6">
        <v>0</v>
      </c>
      <c r="I167" s="6">
        <v>0</v>
      </c>
      <c r="K167" s="5">
        <v>0</v>
      </c>
      <c r="L167" s="6">
        <v>0</v>
      </c>
    </row>
    <row r="168" spans="1:12" x14ac:dyDescent="0.25">
      <c r="A168">
        <v>4574</v>
      </c>
      <c r="B168" t="s">
        <v>231</v>
      </c>
      <c r="C168" t="s">
        <v>232</v>
      </c>
      <c r="D168" t="s">
        <v>233</v>
      </c>
      <c r="E168">
        <v>0</v>
      </c>
      <c r="F168" s="5">
        <v>0</v>
      </c>
      <c r="G168" s="5">
        <v>0</v>
      </c>
      <c r="H168" s="6">
        <v>0</v>
      </c>
      <c r="I168" s="6">
        <v>0</v>
      </c>
      <c r="K168" s="5">
        <v>0</v>
      </c>
      <c r="L168" s="6">
        <v>0</v>
      </c>
    </row>
    <row r="169" spans="1:12" x14ac:dyDescent="0.25">
      <c r="F169" s="5"/>
      <c r="G169" s="5"/>
      <c r="H169" s="6"/>
      <c r="I169" s="6"/>
      <c r="K169" s="5"/>
      <c r="L169" s="6"/>
    </row>
    <row r="170" spans="1:12" x14ac:dyDescent="0.25">
      <c r="F170" s="5"/>
      <c r="G170" s="5"/>
      <c r="H170" s="6"/>
      <c r="I170" s="6"/>
      <c r="K170" s="5"/>
      <c r="L170" s="6"/>
    </row>
    <row r="171" spans="1:12" x14ac:dyDescent="0.25">
      <c r="D171" s="2" t="s">
        <v>234</v>
      </c>
      <c r="F171" s="5"/>
      <c r="G171" s="5"/>
      <c r="H171" s="6"/>
      <c r="I171" s="6"/>
      <c r="K171" s="5"/>
      <c r="L171" s="6"/>
    </row>
    <row r="172" spans="1:12" x14ac:dyDescent="0.25">
      <c r="A172">
        <v>4571</v>
      </c>
      <c r="C172" t="s">
        <v>235</v>
      </c>
      <c r="D172" t="s">
        <v>236</v>
      </c>
      <c r="E172">
        <v>0</v>
      </c>
      <c r="F172" s="5">
        <v>290</v>
      </c>
      <c r="G172" s="5">
        <v>290</v>
      </c>
      <c r="H172" s="6">
        <v>0</v>
      </c>
      <c r="I172" s="6">
        <v>0</v>
      </c>
      <c r="K172" s="5">
        <v>290</v>
      </c>
      <c r="L172" s="6">
        <v>0</v>
      </c>
    </row>
    <row r="173" spans="1:12" x14ac:dyDescent="0.25">
      <c r="A173">
        <v>4571</v>
      </c>
      <c r="C173" t="s">
        <v>201</v>
      </c>
      <c r="D173" t="s">
        <v>237</v>
      </c>
      <c r="E173">
        <v>0</v>
      </c>
      <c r="F173" s="5">
        <v>290</v>
      </c>
      <c r="G173" s="5">
        <v>290</v>
      </c>
      <c r="H173" s="6">
        <v>0</v>
      </c>
      <c r="I173" s="6">
        <v>0</v>
      </c>
      <c r="K173" s="5">
        <v>290</v>
      </c>
      <c r="L173" s="6">
        <v>0</v>
      </c>
    </row>
    <row r="174" spans="1:12" x14ac:dyDescent="0.25">
      <c r="A174">
        <v>4571</v>
      </c>
      <c r="C174" t="s">
        <v>235</v>
      </c>
      <c r="D174" t="s">
        <v>238</v>
      </c>
      <c r="E174">
        <v>0</v>
      </c>
      <c r="F174" s="5">
        <v>258</v>
      </c>
      <c r="G174" s="5">
        <v>258</v>
      </c>
      <c r="H174" s="6">
        <v>0</v>
      </c>
      <c r="I174" s="6">
        <v>0</v>
      </c>
      <c r="K174" s="5">
        <v>258</v>
      </c>
      <c r="L174" s="6">
        <v>0</v>
      </c>
    </row>
    <row r="175" spans="1:12" x14ac:dyDescent="0.25">
      <c r="A175">
        <v>4571</v>
      </c>
      <c r="C175" t="s">
        <v>235</v>
      </c>
      <c r="D175" t="s">
        <v>239</v>
      </c>
      <c r="E175">
        <v>0</v>
      </c>
      <c r="F175" s="5">
        <v>244.42</v>
      </c>
      <c r="G175" s="5">
        <v>244.42</v>
      </c>
      <c r="H175" s="6">
        <v>0</v>
      </c>
      <c r="I175" s="6">
        <v>0</v>
      </c>
      <c r="K175" s="5">
        <v>244.42</v>
      </c>
      <c r="L175" s="6">
        <v>0</v>
      </c>
    </row>
    <row r="176" spans="1:12" x14ac:dyDescent="0.25">
      <c r="D176" t="s">
        <v>240</v>
      </c>
      <c r="F176" s="5"/>
      <c r="G176" s="5"/>
      <c r="H176" s="6"/>
      <c r="I176" s="6"/>
      <c r="K176" s="5"/>
      <c r="L176" s="6"/>
    </row>
    <row r="177" spans="1:12" x14ac:dyDescent="0.25">
      <c r="F177" s="5"/>
      <c r="G177" s="5"/>
      <c r="H177" s="6"/>
      <c r="I177" s="6"/>
      <c r="K177" s="5"/>
      <c r="L177" s="6"/>
    </row>
    <row r="178" spans="1:12" x14ac:dyDescent="0.25">
      <c r="D178" s="2" t="s">
        <v>241</v>
      </c>
      <c r="F178" s="5"/>
      <c r="G178" s="5"/>
      <c r="H178" s="6"/>
      <c r="I178" s="6"/>
      <c r="K178" s="5"/>
      <c r="L178" s="6"/>
    </row>
    <row r="179" spans="1:12" x14ac:dyDescent="0.25">
      <c r="A179">
        <v>4571</v>
      </c>
      <c r="C179" t="s">
        <v>235</v>
      </c>
      <c r="D179" t="s">
        <v>242</v>
      </c>
      <c r="E179">
        <v>0</v>
      </c>
      <c r="F179" s="5">
        <v>435</v>
      </c>
      <c r="G179" s="5">
        <v>435</v>
      </c>
      <c r="H179" s="6">
        <v>0</v>
      </c>
      <c r="I179" s="6">
        <v>0</v>
      </c>
      <c r="K179" s="5">
        <v>435</v>
      </c>
      <c r="L179" s="6">
        <v>0</v>
      </c>
    </row>
    <row r="180" spans="1:12" x14ac:dyDescent="0.25">
      <c r="A180">
        <v>4571</v>
      </c>
      <c r="C180" t="s">
        <v>201</v>
      </c>
      <c r="D180" t="s">
        <v>243</v>
      </c>
      <c r="E180">
        <v>0</v>
      </c>
      <c r="F180" s="5">
        <v>435</v>
      </c>
      <c r="G180" s="5">
        <v>435</v>
      </c>
      <c r="H180" s="6">
        <v>0</v>
      </c>
      <c r="I180" s="6">
        <v>0</v>
      </c>
      <c r="K180" s="5">
        <v>435</v>
      </c>
      <c r="L180" s="6">
        <v>0</v>
      </c>
    </row>
    <row r="181" spans="1:12" x14ac:dyDescent="0.25">
      <c r="A181">
        <v>4571</v>
      </c>
      <c r="C181" t="s">
        <v>235</v>
      </c>
      <c r="D181" t="s">
        <v>244</v>
      </c>
      <c r="E181">
        <v>0</v>
      </c>
      <c r="F181" s="5">
        <v>387</v>
      </c>
      <c r="G181" s="5">
        <v>387</v>
      </c>
      <c r="H181" s="6">
        <v>0</v>
      </c>
      <c r="I181" s="6">
        <v>0</v>
      </c>
      <c r="K181" s="5">
        <v>387</v>
      </c>
      <c r="L181" s="6">
        <v>0</v>
      </c>
    </row>
    <row r="182" spans="1:12" x14ac:dyDescent="0.25">
      <c r="A182">
        <v>4571</v>
      </c>
      <c r="C182" t="s">
        <v>235</v>
      </c>
      <c r="D182" t="s">
        <v>245</v>
      </c>
      <c r="E182">
        <v>0</v>
      </c>
      <c r="F182" s="5">
        <v>366.63</v>
      </c>
      <c r="G182" s="5">
        <v>366.63</v>
      </c>
      <c r="H182" s="6">
        <v>0</v>
      </c>
      <c r="I182" s="6">
        <v>0</v>
      </c>
      <c r="K182" s="5">
        <v>366.63</v>
      </c>
      <c r="L182" s="6">
        <v>0</v>
      </c>
    </row>
    <row r="183" spans="1:12" x14ac:dyDescent="0.25">
      <c r="D183" t="s">
        <v>246</v>
      </c>
      <c r="F183" s="5"/>
      <c r="G183" s="5"/>
      <c r="H183" s="6"/>
      <c r="I183" s="6"/>
      <c r="K183" s="5"/>
      <c r="L183" s="6"/>
    </row>
    <row r="184" spans="1:12" x14ac:dyDescent="0.25">
      <c r="F184" s="5"/>
      <c r="G184" s="5"/>
      <c r="H184" s="6"/>
      <c r="I184" s="6"/>
      <c r="K184" s="5"/>
      <c r="L184" s="6"/>
    </row>
    <row r="185" spans="1:12" x14ac:dyDescent="0.25">
      <c r="D185" s="2" t="s">
        <v>247</v>
      </c>
      <c r="F185" s="5"/>
      <c r="G185" s="5"/>
      <c r="H185" s="6"/>
      <c r="I185" s="6"/>
      <c r="K185" s="5"/>
      <c r="L185" s="6"/>
    </row>
    <row r="186" spans="1:12" x14ac:dyDescent="0.25">
      <c r="A186">
        <v>4571</v>
      </c>
      <c r="C186" t="s">
        <v>235</v>
      </c>
      <c r="D186" t="s">
        <v>248</v>
      </c>
      <c r="E186">
        <v>0</v>
      </c>
      <c r="F186" s="5">
        <v>580</v>
      </c>
      <c r="G186" s="5">
        <v>580</v>
      </c>
      <c r="H186" s="6">
        <v>0</v>
      </c>
      <c r="I186" s="6">
        <v>0</v>
      </c>
      <c r="K186" s="5">
        <v>580</v>
      </c>
      <c r="L186" s="6">
        <v>0</v>
      </c>
    </row>
    <row r="187" spans="1:12" x14ac:dyDescent="0.25">
      <c r="A187">
        <v>4571</v>
      </c>
      <c r="C187" t="s">
        <v>201</v>
      </c>
      <c r="D187" t="s">
        <v>249</v>
      </c>
      <c r="E187">
        <v>0</v>
      </c>
      <c r="F187" s="5">
        <v>580</v>
      </c>
      <c r="G187" s="5">
        <v>580</v>
      </c>
      <c r="H187" s="6">
        <v>0</v>
      </c>
      <c r="I187" s="6">
        <v>0</v>
      </c>
      <c r="K187" s="5">
        <v>580</v>
      </c>
      <c r="L187" s="6">
        <v>0</v>
      </c>
    </row>
    <row r="188" spans="1:12" x14ac:dyDescent="0.25">
      <c r="A188">
        <v>4571</v>
      </c>
      <c r="C188" t="s">
        <v>235</v>
      </c>
      <c r="D188" t="s">
        <v>250</v>
      </c>
      <c r="E188">
        <v>0</v>
      </c>
      <c r="F188" s="5">
        <v>516</v>
      </c>
      <c r="G188" s="5">
        <v>516</v>
      </c>
      <c r="H188" s="6">
        <v>0</v>
      </c>
      <c r="I188" s="6">
        <v>0</v>
      </c>
      <c r="K188" s="5">
        <v>516</v>
      </c>
      <c r="L188" s="6">
        <v>0</v>
      </c>
    </row>
    <row r="189" spans="1:12" x14ac:dyDescent="0.25">
      <c r="A189">
        <v>4571</v>
      </c>
      <c r="C189" t="s">
        <v>235</v>
      </c>
      <c r="D189" t="s">
        <v>251</v>
      </c>
      <c r="E189">
        <v>0</v>
      </c>
      <c r="F189" s="5">
        <v>488.84</v>
      </c>
      <c r="G189" s="5">
        <v>488.84</v>
      </c>
      <c r="H189" s="6">
        <v>0</v>
      </c>
      <c r="I189" s="6">
        <v>0</v>
      </c>
      <c r="K189" s="5">
        <v>488.84</v>
      </c>
      <c r="L189" s="6">
        <v>0</v>
      </c>
    </row>
    <row r="190" spans="1:12" x14ac:dyDescent="0.25">
      <c r="F190" s="5"/>
      <c r="G190" s="5"/>
      <c r="H190" s="6"/>
      <c r="I190" s="6"/>
      <c r="K190" s="5"/>
      <c r="L190" s="6"/>
    </row>
    <row r="191" spans="1:12" x14ac:dyDescent="0.25">
      <c r="D191" s="2" t="s">
        <v>252</v>
      </c>
      <c r="F191" s="5"/>
      <c r="G191" s="5"/>
      <c r="H191" s="6"/>
      <c r="I191" s="6"/>
      <c r="K191" s="5"/>
      <c r="L191" s="6"/>
    </row>
    <row r="192" spans="1:12" x14ac:dyDescent="0.25">
      <c r="A192">
        <v>4574</v>
      </c>
      <c r="B192" t="s">
        <v>200</v>
      </c>
      <c r="C192" t="s">
        <v>119</v>
      </c>
      <c r="D192" t="s">
        <v>253</v>
      </c>
      <c r="E192">
        <v>0</v>
      </c>
      <c r="F192" s="5">
        <v>0</v>
      </c>
      <c r="G192" s="5">
        <v>0</v>
      </c>
      <c r="H192" s="6">
        <v>0</v>
      </c>
      <c r="I192" s="6">
        <v>0</v>
      </c>
      <c r="K192" s="5">
        <v>0</v>
      </c>
      <c r="L192" s="6">
        <v>0</v>
      </c>
    </row>
    <row r="193" spans="1:12" x14ac:dyDescent="0.25">
      <c r="A193">
        <v>4574</v>
      </c>
      <c r="B193" t="s">
        <v>200</v>
      </c>
      <c r="C193" t="s">
        <v>101</v>
      </c>
      <c r="D193" t="s">
        <v>254</v>
      </c>
      <c r="E193">
        <v>0</v>
      </c>
      <c r="F193" s="5">
        <v>0</v>
      </c>
      <c r="G193" s="5">
        <v>0</v>
      </c>
      <c r="H193" s="6">
        <v>0</v>
      </c>
      <c r="I193" s="6">
        <v>0</v>
      </c>
      <c r="K193" s="5">
        <v>0</v>
      </c>
      <c r="L193" s="6">
        <v>0</v>
      </c>
    </row>
    <row r="194" spans="1:12" x14ac:dyDescent="0.25">
      <c r="A194">
        <v>4574</v>
      </c>
      <c r="B194" t="s">
        <v>255</v>
      </c>
      <c r="C194" t="s">
        <v>256</v>
      </c>
      <c r="D194" t="s">
        <v>257</v>
      </c>
      <c r="E194">
        <v>0</v>
      </c>
      <c r="F194" s="5">
        <v>0</v>
      </c>
      <c r="G194" s="5">
        <v>0</v>
      </c>
      <c r="H194" s="6">
        <v>0</v>
      </c>
      <c r="I194" s="6">
        <v>0</v>
      </c>
      <c r="K194" s="5">
        <v>0</v>
      </c>
      <c r="L194" s="6">
        <v>0</v>
      </c>
    </row>
    <row r="195" spans="1:12" x14ac:dyDescent="0.25">
      <c r="A195">
        <v>4574</v>
      </c>
      <c r="B195" t="s">
        <v>225</v>
      </c>
      <c r="C195" t="s">
        <v>226</v>
      </c>
      <c r="D195" t="s">
        <v>258</v>
      </c>
      <c r="E195">
        <v>0</v>
      </c>
      <c r="F195" s="5">
        <v>0</v>
      </c>
      <c r="G195" s="5">
        <v>0</v>
      </c>
      <c r="H195" s="6">
        <v>0</v>
      </c>
      <c r="I195" s="6">
        <v>0</v>
      </c>
      <c r="K195" s="5">
        <v>0</v>
      </c>
      <c r="L195" s="6">
        <v>0</v>
      </c>
    </row>
    <row r="196" spans="1:12" x14ac:dyDescent="0.25">
      <c r="D196" t="s">
        <v>259</v>
      </c>
      <c r="F196" s="5"/>
      <c r="G196" s="5"/>
      <c r="H196" s="6">
        <v>23482.5</v>
      </c>
      <c r="I196" s="6">
        <v>23482.5</v>
      </c>
      <c r="L196" s="6">
        <v>23482.5</v>
      </c>
    </row>
    <row r="197" spans="1:12" x14ac:dyDescent="0.25">
      <c r="H197" s="6"/>
      <c r="I197" s="6"/>
      <c r="L197" s="6"/>
    </row>
    <row r="198" spans="1:12" x14ac:dyDescent="0.25">
      <c r="D198" t="s">
        <v>260</v>
      </c>
      <c r="H198" s="6">
        <v>23482.5</v>
      </c>
      <c r="I198" s="6">
        <v>23482.5</v>
      </c>
      <c r="L198" s="6">
        <v>23482.5</v>
      </c>
    </row>
    <row r="200" spans="1:12" x14ac:dyDescent="0.25">
      <c r="A200">
        <v>4598</v>
      </c>
      <c r="D200" t="s">
        <v>261</v>
      </c>
      <c r="F200" s="1">
        <v>80.573403202995848</v>
      </c>
      <c r="G200" s="1">
        <v>80.573403202995848</v>
      </c>
      <c r="K200" s="1">
        <v>80.573403202995848</v>
      </c>
    </row>
    <row r="201" spans="1:12" x14ac:dyDescent="0.25">
      <c r="A201">
        <v>4599</v>
      </c>
      <c r="D201" t="s">
        <v>262</v>
      </c>
      <c r="F201" s="1">
        <v>84.977963964507339</v>
      </c>
      <c r="G201" s="1">
        <v>83.226017000849467</v>
      </c>
      <c r="H201" s="6">
        <v>748.44388513103809</v>
      </c>
      <c r="I201" t="s">
        <v>115</v>
      </c>
      <c r="K201" s="1">
        <v>88.589126014095598</v>
      </c>
    </row>
    <row r="204" spans="1:12" x14ac:dyDescent="0.25">
      <c r="D204" s="2" t="s">
        <v>263</v>
      </c>
    </row>
    <row r="205" spans="1:12" x14ac:dyDescent="0.25">
      <c r="A205">
        <v>4771</v>
      </c>
      <c r="B205" t="s">
        <v>264</v>
      </c>
      <c r="C205" t="s">
        <v>265</v>
      </c>
      <c r="D205" t="s">
        <v>266</v>
      </c>
      <c r="E205">
        <v>0</v>
      </c>
      <c r="F205" s="5">
        <v>750</v>
      </c>
      <c r="G205" s="5">
        <v>750</v>
      </c>
      <c r="H205" s="6">
        <v>0</v>
      </c>
      <c r="I205" s="6">
        <v>0</v>
      </c>
      <c r="K205" s="5">
        <v>750</v>
      </c>
      <c r="L205" s="6">
        <v>0</v>
      </c>
    </row>
    <row r="206" spans="1:12" x14ac:dyDescent="0.25">
      <c r="A206">
        <v>4771</v>
      </c>
      <c r="B206" t="s">
        <v>264</v>
      </c>
      <c r="C206" t="s">
        <v>265</v>
      </c>
      <c r="D206" t="s">
        <v>267</v>
      </c>
      <c r="E206">
        <v>0</v>
      </c>
      <c r="F206" s="5">
        <v>750</v>
      </c>
      <c r="G206" s="5">
        <v>750</v>
      </c>
      <c r="H206" s="6">
        <v>0</v>
      </c>
      <c r="I206" s="6">
        <v>0</v>
      </c>
      <c r="K206" s="5">
        <v>750</v>
      </c>
      <c r="L206" s="6">
        <v>0</v>
      </c>
    </row>
    <row r="207" spans="1:12" x14ac:dyDescent="0.25">
      <c r="A207">
        <v>4771</v>
      </c>
      <c r="B207" t="s">
        <v>264</v>
      </c>
      <c r="C207" t="s">
        <v>268</v>
      </c>
      <c r="D207" t="s">
        <v>269</v>
      </c>
      <c r="E207">
        <v>0</v>
      </c>
      <c r="F207" s="5">
        <v>725</v>
      </c>
      <c r="G207" s="5">
        <v>725</v>
      </c>
      <c r="H207" s="6">
        <v>0</v>
      </c>
      <c r="I207" s="6">
        <v>0</v>
      </c>
      <c r="K207" s="5">
        <v>725</v>
      </c>
      <c r="L207" s="6">
        <v>0</v>
      </c>
    </row>
    <row r="208" spans="1:12" x14ac:dyDescent="0.25">
      <c r="A208">
        <v>4771</v>
      </c>
      <c r="B208" t="s">
        <v>264</v>
      </c>
      <c r="C208" t="s">
        <v>265</v>
      </c>
      <c r="D208" t="s">
        <v>270</v>
      </c>
      <c r="E208">
        <v>0</v>
      </c>
      <c r="F208" s="5">
        <v>700</v>
      </c>
      <c r="G208" s="5">
        <v>700</v>
      </c>
      <c r="H208" s="6">
        <v>0</v>
      </c>
      <c r="I208" s="6">
        <v>0</v>
      </c>
      <c r="K208" s="5">
        <v>700</v>
      </c>
      <c r="L208" s="6">
        <v>0</v>
      </c>
    </row>
    <row r="209" spans="1:12" x14ac:dyDescent="0.25">
      <c r="A209">
        <v>4771</v>
      </c>
      <c r="B209" t="s">
        <v>264</v>
      </c>
      <c r="C209" t="s">
        <v>268</v>
      </c>
      <c r="D209" t="s">
        <v>271</v>
      </c>
      <c r="E209">
        <v>0</v>
      </c>
      <c r="F209" s="5">
        <v>677</v>
      </c>
      <c r="G209" s="5">
        <v>677</v>
      </c>
      <c r="H209" s="6">
        <v>0</v>
      </c>
      <c r="I209" s="6">
        <v>0</v>
      </c>
      <c r="K209" s="5">
        <v>677</v>
      </c>
      <c r="L209" s="6">
        <v>0</v>
      </c>
    </row>
    <row r="210" spans="1:12" x14ac:dyDescent="0.25">
      <c r="A210">
        <v>4771</v>
      </c>
      <c r="B210" t="s">
        <v>264</v>
      </c>
      <c r="C210" t="s">
        <v>265</v>
      </c>
      <c r="D210" t="s">
        <v>272</v>
      </c>
      <c r="E210">
        <v>0</v>
      </c>
      <c r="F210" s="5">
        <v>654</v>
      </c>
      <c r="G210" s="5">
        <v>654</v>
      </c>
      <c r="H210" s="6">
        <v>0</v>
      </c>
      <c r="I210" s="6">
        <v>0</v>
      </c>
      <c r="K210" s="5">
        <v>654</v>
      </c>
      <c r="L210" s="6">
        <v>0</v>
      </c>
    </row>
    <row r="211" spans="1:12" x14ac:dyDescent="0.25">
      <c r="A211">
        <v>4771</v>
      </c>
      <c r="B211" t="s">
        <v>264</v>
      </c>
      <c r="C211" t="s">
        <v>268</v>
      </c>
      <c r="D211" t="s">
        <v>273</v>
      </c>
      <c r="E211">
        <v>0</v>
      </c>
      <c r="F211" s="5">
        <v>600</v>
      </c>
      <c r="G211" s="5">
        <v>600</v>
      </c>
      <c r="H211" s="6">
        <v>0</v>
      </c>
      <c r="I211" s="6">
        <v>0</v>
      </c>
      <c r="K211" s="5">
        <v>600</v>
      </c>
      <c r="L211" s="6">
        <v>0</v>
      </c>
    </row>
    <row r="212" spans="1:12" x14ac:dyDescent="0.25">
      <c r="A212">
        <v>4771</v>
      </c>
      <c r="B212" t="s">
        <v>274</v>
      </c>
      <c r="C212" t="s">
        <v>265</v>
      </c>
      <c r="D212" t="s">
        <v>275</v>
      </c>
      <c r="E212">
        <v>0</v>
      </c>
      <c r="F212" s="5">
        <v>750</v>
      </c>
      <c r="G212" s="5">
        <v>750</v>
      </c>
      <c r="H212" s="6">
        <v>0</v>
      </c>
      <c r="I212" s="6">
        <v>0</v>
      </c>
      <c r="K212" s="5">
        <v>750</v>
      </c>
      <c r="L212" s="6">
        <v>0</v>
      </c>
    </row>
    <row r="213" spans="1:12" x14ac:dyDescent="0.25">
      <c r="A213">
        <v>4771</v>
      </c>
      <c r="B213" t="s">
        <v>274</v>
      </c>
      <c r="C213" t="s">
        <v>265</v>
      </c>
      <c r="D213" t="s">
        <v>276</v>
      </c>
      <c r="E213">
        <v>0</v>
      </c>
      <c r="F213" s="5">
        <v>750</v>
      </c>
      <c r="G213" s="5">
        <v>750</v>
      </c>
      <c r="H213" s="6">
        <v>0</v>
      </c>
      <c r="I213" s="6">
        <v>0</v>
      </c>
      <c r="K213" s="5">
        <v>750</v>
      </c>
      <c r="L213" s="6">
        <v>0</v>
      </c>
    </row>
    <row r="214" spans="1:12" x14ac:dyDescent="0.25">
      <c r="A214">
        <v>4771</v>
      </c>
      <c r="B214" t="s">
        <v>264</v>
      </c>
      <c r="C214" t="s">
        <v>268</v>
      </c>
      <c r="D214" t="s">
        <v>277</v>
      </c>
      <c r="E214">
        <v>0</v>
      </c>
      <c r="F214" s="5">
        <v>725</v>
      </c>
      <c r="G214" s="5">
        <v>725</v>
      </c>
      <c r="H214" s="6">
        <v>0</v>
      </c>
      <c r="I214" s="6">
        <v>0</v>
      </c>
      <c r="K214" s="5">
        <v>725</v>
      </c>
      <c r="L214" s="6">
        <v>0</v>
      </c>
    </row>
    <row r="215" spans="1:12" x14ac:dyDescent="0.25">
      <c r="A215">
        <v>4771</v>
      </c>
      <c r="B215" t="s">
        <v>274</v>
      </c>
      <c r="C215" t="s">
        <v>265</v>
      </c>
      <c r="D215" t="s">
        <v>278</v>
      </c>
      <c r="E215">
        <v>0</v>
      </c>
      <c r="F215" s="5">
        <v>700</v>
      </c>
      <c r="G215" s="5">
        <v>700</v>
      </c>
      <c r="H215" s="6">
        <v>0</v>
      </c>
      <c r="I215" s="6">
        <v>0</v>
      </c>
      <c r="K215" s="5">
        <v>700</v>
      </c>
      <c r="L215" s="6">
        <v>0</v>
      </c>
    </row>
    <row r="216" spans="1:12" x14ac:dyDescent="0.25">
      <c r="A216">
        <v>4771</v>
      </c>
      <c r="B216" t="s">
        <v>264</v>
      </c>
      <c r="C216" t="s">
        <v>268</v>
      </c>
      <c r="D216" t="s">
        <v>279</v>
      </c>
      <c r="E216">
        <v>0</v>
      </c>
      <c r="F216" s="5">
        <v>677</v>
      </c>
      <c r="G216" s="5">
        <v>677</v>
      </c>
      <c r="H216" s="6">
        <v>0</v>
      </c>
      <c r="I216" s="6">
        <v>0</v>
      </c>
      <c r="K216" s="5">
        <v>677</v>
      </c>
      <c r="L216" s="6">
        <v>0</v>
      </c>
    </row>
    <row r="217" spans="1:12" x14ac:dyDescent="0.25">
      <c r="A217">
        <v>4771</v>
      </c>
      <c r="B217" t="s">
        <v>280</v>
      </c>
      <c r="C217" t="s">
        <v>265</v>
      </c>
      <c r="D217" t="s">
        <v>281</v>
      </c>
      <c r="E217">
        <v>0</v>
      </c>
      <c r="F217" s="5">
        <v>654</v>
      </c>
      <c r="G217" s="5">
        <v>654</v>
      </c>
      <c r="H217" s="6">
        <v>0</v>
      </c>
      <c r="I217" s="6">
        <v>0</v>
      </c>
      <c r="K217" s="5">
        <v>654</v>
      </c>
      <c r="L217" s="6">
        <v>0</v>
      </c>
    </row>
    <row r="218" spans="1:12" x14ac:dyDescent="0.25">
      <c r="A218">
        <v>4771</v>
      </c>
      <c r="B218" t="s">
        <v>264</v>
      </c>
      <c r="C218" t="s">
        <v>268</v>
      </c>
      <c r="D218" t="s">
        <v>282</v>
      </c>
      <c r="E218">
        <v>0</v>
      </c>
      <c r="F218" s="5">
        <v>600</v>
      </c>
      <c r="G218" s="5">
        <v>600</v>
      </c>
      <c r="H218" s="6">
        <v>0</v>
      </c>
      <c r="I218" s="6">
        <v>0</v>
      </c>
      <c r="K218" s="5">
        <v>600</v>
      </c>
      <c r="L218" s="6">
        <v>0</v>
      </c>
    </row>
    <row r="219" spans="1:12" x14ac:dyDescent="0.25">
      <c r="A219">
        <v>4771</v>
      </c>
      <c r="B219" t="s">
        <v>283</v>
      </c>
      <c r="C219" t="s">
        <v>265</v>
      </c>
      <c r="D219" t="s">
        <v>284</v>
      </c>
      <c r="E219">
        <v>0</v>
      </c>
      <c r="F219" s="5">
        <v>750</v>
      </c>
      <c r="G219" s="5">
        <v>750</v>
      </c>
      <c r="H219" s="6">
        <v>0</v>
      </c>
      <c r="I219" s="6">
        <v>0</v>
      </c>
      <c r="K219" s="5">
        <v>750</v>
      </c>
      <c r="L219" s="6">
        <v>0</v>
      </c>
    </row>
    <row r="220" spans="1:12" x14ac:dyDescent="0.25">
      <c r="A220">
        <v>4771</v>
      </c>
      <c r="B220" t="s">
        <v>283</v>
      </c>
      <c r="C220" t="s">
        <v>265</v>
      </c>
      <c r="D220" t="s">
        <v>285</v>
      </c>
      <c r="E220">
        <v>0</v>
      </c>
      <c r="F220" s="5">
        <v>750</v>
      </c>
      <c r="G220" s="5">
        <v>750</v>
      </c>
      <c r="H220" s="6">
        <v>0</v>
      </c>
      <c r="I220" s="6">
        <v>0</v>
      </c>
      <c r="K220" s="5">
        <v>750</v>
      </c>
      <c r="L220" s="6">
        <v>0</v>
      </c>
    </row>
    <row r="221" spans="1:12" x14ac:dyDescent="0.25">
      <c r="A221">
        <v>4771</v>
      </c>
      <c r="B221" t="s">
        <v>264</v>
      </c>
      <c r="C221" t="s">
        <v>268</v>
      </c>
      <c r="D221" t="s">
        <v>286</v>
      </c>
      <c r="E221">
        <v>0</v>
      </c>
      <c r="F221" s="5">
        <v>725</v>
      </c>
      <c r="G221" s="5">
        <v>725</v>
      </c>
      <c r="H221" s="6">
        <v>0</v>
      </c>
      <c r="I221" s="6">
        <v>0</v>
      </c>
      <c r="K221" s="5">
        <v>725</v>
      </c>
      <c r="L221" s="6">
        <v>0</v>
      </c>
    </row>
    <row r="222" spans="1:12" x14ac:dyDescent="0.25">
      <c r="A222">
        <v>4771</v>
      </c>
      <c r="B222" t="s">
        <v>283</v>
      </c>
      <c r="C222" t="s">
        <v>265</v>
      </c>
      <c r="D222" t="s">
        <v>287</v>
      </c>
      <c r="E222">
        <v>0</v>
      </c>
      <c r="F222" s="5">
        <v>700</v>
      </c>
      <c r="G222" s="5">
        <v>700</v>
      </c>
      <c r="H222" s="6">
        <v>0</v>
      </c>
      <c r="I222" s="6">
        <v>0</v>
      </c>
      <c r="K222" s="5">
        <v>700</v>
      </c>
      <c r="L222" s="6">
        <v>0</v>
      </c>
    </row>
    <row r="223" spans="1:12" x14ac:dyDescent="0.25">
      <c r="A223">
        <v>4771</v>
      </c>
      <c r="B223" t="s">
        <v>264</v>
      </c>
      <c r="C223" t="s">
        <v>268</v>
      </c>
      <c r="D223" t="s">
        <v>288</v>
      </c>
      <c r="E223">
        <v>0</v>
      </c>
      <c r="F223" s="5">
        <v>677</v>
      </c>
      <c r="G223" s="5">
        <v>677</v>
      </c>
      <c r="H223" s="6">
        <v>0</v>
      </c>
      <c r="I223" s="6">
        <v>0</v>
      </c>
      <c r="K223" s="5">
        <v>677</v>
      </c>
      <c r="L223" s="6">
        <v>0</v>
      </c>
    </row>
    <row r="224" spans="1:12" x14ac:dyDescent="0.25">
      <c r="A224">
        <v>4771</v>
      </c>
      <c r="B224" t="s">
        <v>283</v>
      </c>
      <c r="C224" t="s">
        <v>265</v>
      </c>
      <c r="D224" t="s">
        <v>289</v>
      </c>
      <c r="E224">
        <v>0</v>
      </c>
      <c r="F224" s="5">
        <v>654</v>
      </c>
      <c r="G224" s="5">
        <v>654</v>
      </c>
      <c r="H224" s="6">
        <v>0</v>
      </c>
      <c r="I224" s="6">
        <v>0</v>
      </c>
      <c r="K224" s="5">
        <v>654</v>
      </c>
      <c r="L224" s="6">
        <v>0</v>
      </c>
    </row>
    <row r="225" spans="1:12" x14ac:dyDescent="0.25">
      <c r="A225">
        <v>4771</v>
      </c>
      <c r="B225" t="s">
        <v>264</v>
      </c>
      <c r="C225" t="s">
        <v>268</v>
      </c>
      <c r="D225" t="s">
        <v>290</v>
      </c>
      <c r="E225">
        <v>0</v>
      </c>
      <c r="F225" s="5">
        <v>600</v>
      </c>
      <c r="G225" s="5">
        <v>600</v>
      </c>
      <c r="H225" s="6">
        <v>0</v>
      </c>
      <c r="I225" s="6">
        <v>0</v>
      </c>
      <c r="K225" s="5">
        <v>600</v>
      </c>
      <c r="L225" s="6">
        <v>0</v>
      </c>
    </row>
    <row r="226" spans="1:12" x14ac:dyDescent="0.25">
      <c r="A226">
        <v>4771</v>
      </c>
      <c r="B226" t="s">
        <v>291</v>
      </c>
      <c r="C226" t="s">
        <v>292</v>
      </c>
      <c r="D226" t="s">
        <v>293</v>
      </c>
      <c r="E226">
        <v>0</v>
      </c>
      <c r="F226" s="5">
        <v>725</v>
      </c>
      <c r="G226" s="5">
        <v>725</v>
      </c>
      <c r="H226" s="6">
        <v>0</v>
      </c>
      <c r="I226" s="6">
        <v>0</v>
      </c>
      <c r="K226" s="5">
        <v>725</v>
      </c>
      <c r="L226" s="6">
        <v>0</v>
      </c>
    </row>
    <row r="227" spans="1:12" x14ac:dyDescent="0.25">
      <c r="A227">
        <v>4771</v>
      </c>
      <c r="B227" t="s">
        <v>294</v>
      </c>
      <c r="C227" t="s">
        <v>292</v>
      </c>
      <c r="D227" t="s">
        <v>295</v>
      </c>
      <c r="E227">
        <v>0</v>
      </c>
      <c r="F227" s="5">
        <v>725</v>
      </c>
      <c r="G227" s="5">
        <v>725</v>
      </c>
      <c r="H227" s="6">
        <v>0</v>
      </c>
      <c r="I227" s="6">
        <v>0</v>
      </c>
      <c r="K227" s="5">
        <v>725</v>
      </c>
      <c r="L227" s="6">
        <v>0</v>
      </c>
    </row>
    <row r="228" spans="1:12" x14ac:dyDescent="0.25">
      <c r="A228">
        <v>4771</v>
      </c>
      <c r="B228" t="s">
        <v>264</v>
      </c>
      <c r="C228" t="s">
        <v>292</v>
      </c>
      <c r="D228" t="s">
        <v>296</v>
      </c>
      <c r="E228">
        <v>0</v>
      </c>
      <c r="F228" s="5">
        <v>725</v>
      </c>
      <c r="G228" s="5">
        <v>725</v>
      </c>
      <c r="H228" s="6">
        <v>0</v>
      </c>
      <c r="I228" s="6">
        <v>0</v>
      </c>
      <c r="K228" s="5">
        <v>725</v>
      </c>
      <c r="L228" s="6">
        <v>0</v>
      </c>
    </row>
    <row r="229" spans="1:12" x14ac:dyDescent="0.25">
      <c r="A229">
        <v>4771</v>
      </c>
      <c r="B229" t="s">
        <v>294</v>
      </c>
      <c r="C229" t="s">
        <v>292</v>
      </c>
      <c r="D229" t="s">
        <v>297</v>
      </c>
      <c r="E229">
        <v>0</v>
      </c>
      <c r="F229" s="5">
        <v>700</v>
      </c>
      <c r="G229" s="5">
        <v>700</v>
      </c>
      <c r="H229" s="6">
        <v>0</v>
      </c>
      <c r="I229" s="6">
        <v>0</v>
      </c>
      <c r="K229" s="5">
        <v>700</v>
      </c>
      <c r="L229" s="6">
        <v>0</v>
      </c>
    </row>
    <row r="230" spans="1:12" x14ac:dyDescent="0.25">
      <c r="A230">
        <v>4771</v>
      </c>
      <c r="B230" t="s">
        <v>264</v>
      </c>
      <c r="C230" t="s">
        <v>292</v>
      </c>
      <c r="D230" t="s">
        <v>298</v>
      </c>
      <c r="E230">
        <v>0</v>
      </c>
      <c r="F230" s="5">
        <v>677</v>
      </c>
      <c r="G230" s="5">
        <v>677</v>
      </c>
      <c r="H230" s="6">
        <v>0</v>
      </c>
      <c r="I230" s="6">
        <v>0</v>
      </c>
      <c r="K230" s="5">
        <v>677</v>
      </c>
      <c r="L230" s="6">
        <v>0</v>
      </c>
    </row>
    <row r="231" spans="1:12" x14ac:dyDescent="0.25">
      <c r="A231">
        <v>4771</v>
      </c>
      <c r="B231" t="s">
        <v>299</v>
      </c>
      <c r="C231" t="s">
        <v>292</v>
      </c>
      <c r="D231" t="s">
        <v>300</v>
      </c>
      <c r="E231">
        <v>0</v>
      </c>
      <c r="F231" s="5">
        <v>650.42999999999995</v>
      </c>
      <c r="G231" s="5">
        <v>650.42999999999995</v>
      </c>
      <c r="H231" s="6">
        <v>0</v>
      </c>
      <c r="I231" s="6">
        <v>0</v>
      </c>
      <c r="K231" s="5">
        <v>650.42999999999995</v>
      </c>
      <c r="L231" s="6">
        <v>0</v>
      </c>
    </row>
    <row r="232" spans="1:12" x14ac:dyDescent="0.25">
      <c r="A232">
        <v>4771</v>
      </c>
      <c r="B232" t="s">
        <v>264</v>
      </c>
      <c r="C232" t="s">
        <v>292</v>
      </c>
      <c r="D232" t="s">
        <v>301</v>
      </c>
      <c r="E232">
        <v>0</v>
      </c>
      <c r="F232" s="5">
        <v>600</v>
      </c>
      <c r="G232" s="5">
        <v>600</v>
      </c>
      <c r="H232" s="6">
        <v>0</v>
      </c>
      <c r="I232" s="6">
        <v>0</v>
      </c>
      <c r="K232" s="5">
        <v>600</v>
      </c>
      <c r="L232" s="6">
        <v>0</v>
      </c>
    </row>
    <row r="233" spans="1:12" x14ac:dyDescent="0.25">
      <c r="A233">
        <v>4774</v>
      </c>
      <c r="B233" t="s">
        <v>216</v>
      </c>
      <c r="C233" t="s">
        <v>302</v>
      </c>
      <c r="D233" t="s">
        <v>303</v>
      </c>
      <c r="E233">
        <v>0</v>
      </c>
      <c r="F233" s="5">
        <v>60.78</v>
      </c>
      <c r="G233" s="5">
        <v>60.78</v>
      </c>
      <c r="H233" s="6">
        <v>0</v>
      </c>
      <c r="I233" s="6">
        <v>0</v>
      </c>
      <c r="K233" s="5">
        <v>60.78</v>
      </c>
      <c r="L233" s="6">
        <v>0</v>
      </c>
    </row>
    <row r="234" spans="1:12" x14ac:dyDescent="0.25">
      <c r="A234">
        <v>4772</v>
      </c>
      <c r="B234" t="s">
        <v>222</v>
      </c>
      <c r="C234" t="s">
        <v>304</v>
      </c>
      <c r="D234" t="s">
        <v>224</v>
      </c>
      <c r="E234">
        <v>0</v>
      </c>
      <c r="F234" s="5">
        <v>1740</v>
      </c>
      <c r="G234" s="5">
        <v>1740</v>
      </c>
      <c r="H234" s="6">
        <v>0</v>
      </c>
      <c r="I234" s="6">
        <v>0</v>
      </c>
      <c r="K234" s="5">
        <v>1740</v>
      </c>
      <c r="L234" s="6">
        <v>0</v>
      </c>
    </row>
    <row r="235" spans="1:12" x14ac:dyDescent="0.25">
      <c r="A235">
        <v>4774</v>
      </c>
      <c r="B235" t="s">
        <v>299</v>
      </c>
      <c r="C235" t="s">
        <v>305</v>
      </c>
      <c r="D235" t="s">
        <v>306</v>
      </c>
      <c r="E235">
        <v>0</v>
      </c>
      <c r="F235" s="5">
        <v>200</v>
      </c>
      <c r="G235" s="5">
        <v>200</v>
      </c>
      <c r="H235" s="6">
        <v>0</v>
      </c>
      <c r="I235" s="6">
        <v>0</v>
      </c>
      <c r="K235" s="5">
        <v>200</v>
      </c>
      <c r="L235" s="6">
        <v>0</v>
      </c>
    </row>
    <row r="236" spans="1:12" x14ac:dyDescent="0.25">
      <c r="A236">
        <v>4774</v>
      </c>
      <c r="B236" t="s">
        <v>307</v>
      </c>
      <c r="C236" t="s">
        <v>308</v>
      </c>
      <c r="D236" t="s">
        <v>309</v>
      </c>
      <c r="E236">
        <v>0</v>
      </c>
      <c r="F236" s="5">
        <v>0</v>
      </c>
      <c r="G236" s="5">
        <v>0</v>
      </c>
      <c r="H236" s="6">
        <v>0</v>
      </c>
      <c r="I236" s="6">
        <v>0</v>
      </c>
      <c r="K236" s="5">
        <v>0</v>
      </c>
      <c r="L236" s="6">
        <v>0</v>
      </c>
    </row>
    <row r="237" spans="1:12" x14ac:dyDescent="0.25">
      <c r="D237" s="2" t="s">
        <v>310</v>
      </c>
      <c r="F237" s="5"/>
      <c r="G237" s="5"/>
      <c r="H237" s="6"/>
      <c r="I237" s="6"/>
      <c r="K237" s="5"/>
      <c r="L237" s="6"/>
    </row>
    <row r="238" spans="1:12" x14ac:dyDescent="0.25">
      <c r="A238">
        <v>4774</v>
      </c>
      <c r="B238" t="s">
        <v>264</v>
      </c>
      <c r="C238" t="s">
        <v>311</v>
      </c>
      <c r="D238" t="s">
        <v>312</v>
      </c>
      <c r="E238">
        <v>0</v>
      </c>
      <c r="F238" s="5">
        <v>0</v>
      </c>
      <c r="G238" s="5">
        <v>0</v>
      </c>
      <c r="H238" s="6">
        <v>0</v>
      </c>
      <c r="I238" s="6">
        <v>0</v>
      </c>
      <c r="K238" s="5">
        <v>0</v>
      </c>
      <c r="L238" s="6">
        <v>0</v>
      </c>
    </row>
    <row r="239" spans="1:12" x14ac:dyDescent="0.25">
      <c r="A239">
        <v>4774</v>
      </c>
      <c r="B239" t="s">
        <v>264</v>
      </c>
      <c r="C239" t="s">
        <v>101</v>
      </c>
      <c r="D239" t="s">
        <v>313</v>
      </c>
      <c r="E239">
        <v>0</v>
      </c>
      <c r="F239" s="5">
        <v>0</v>
      </c>
      <c r="G239" s="5">
        <v>0</v>
      </c>
      <c r="H239" s="6">
        <v>0</v>
      </c>
      <c r="I239" s="6">
        <v>0</v>
      </c>
      <c r="K239" s="5">
        <v>0</v>
      </c>
      <c r="L239" s="6">
        <v>0</v>
      </c>
    </row>
    <row r="240" spans="1:12" x14ac:dyDescent="0.25">
      <c r="A240">
        <v>4774</v>
      </c>
      <c r="B240" t="s">
        <v>314</v>
      </c>
      <c r="C240" t="s">
        <v>315</v>
      </c>
      <c r="D240" t="s">
        <v>316</v>
      </c>
      <c r="E240">
        <v>0</v>
      </c>
      <c r="F240" s="5">
        <v>0</v>
      </c>
      <c r="G240" s="5">
        <v>0</v>
      </c>
      <c r="H240" s="6">
        <v>0</v>
      </c>
      <c r="I240" s="6">
        <v>0</v>
      </c>
      <c r="K240" s="5">
        <v>0</v>
      </c>
      <c r="L240" s="6">
        <v>0</v>
      </c>
    </row>
    <row r="241" spans="1:12" x14ac:dyDescent="0.25">
      <c r="D241" t="s">
        <v>317</v>
      </c>
      <c r="F241" s="5"/>
      <c r="G241" s="5"/>
      <c r="H241" s="6">
        <v>0</v>
      </c>
      <c r="I241" s="6">
        <v>0</v>
      </c>
      <c r="L241" s="6">
        <v>0</v>
      </c>
    </row>
    <row r="243" spans="1:12" x14ac:dyDescent="0.25">
      <c r="D243" t="s">
        <v>318</v>
      </c>
      <c r="H243" s="6">
        <v>0</v>
      </c>
      <c r="I243" s="6">
        <v>0</v>
      </c>
      <c r="J243" s="6"/>
      <c r="K243" s="6"/>
      <c r="L243" s="6">
        <v>0</v>
      </c>
    </row>
    <row r="245" spans="1:12" x14ac:dyDescent="0.25">
      <c r="A245">
        <v>4798</v>
      </c>
      <c r="D245" t="s">
        <v>319</v>
      </c>
      <c r="F245" s="1">
        <v>54.062496901912127</v>
      </c>
      <c r="G245" s="1">
        <v>54.062496901912127</v>
      </c>
      <c r="K245" s="1">
        <v>54.062496901912127</v>
      </c>
    </row>
    <row r="246" spans="1:12" x14ac:dyDescent="0.25">
      <c r="A246">
        <v>4799</v>
      </c>
      <c r="D246" t="s">
        <v>320</v>
      </c>
      <c r="F246" s="1">
        <v>56.692791454306317</v>
      </c>
      <c r="G246" s="1">
        <v>56.692791454306317</v>
      </c>
      <c r="H246">
        <v>0</v>
      </c>
      <c r="I246" t="s">
        <v>115</v>
      </c>
      <c r="K246" s="1">
        <v>56.692791454306317</v>
      </c>
    </row>
    <row r="248" spans="1:12" x14ac:dyDescent="0.25">
      <c r="D248" s="2" t="s">
        <v>321</v>
      </c>
    </row>
    <row r="249" spans="1:12" x14ac:dyDescent="0.25">
      <c r="A249">
        <v>4971</v>
      </c>
      <c r="B249" t="s">
        <v>322</v>
      </c>
      <c r="C249" t="s">
        <v>119</v>
      </c>
      <c r="D249" t="s">
        <v>323</v>
      </c>
      <c r="E249">
        <v>0</v>
      </c>
      <c r="F249" s="5">
        <v>90</v>
      </c>
      <c r="G249" s="5">
        <v>90</v>
      </c>
      <c r="H249" s="6">
        <v>0</v>
      </c>
      <c r="I249" s="6">
        <v>0</v>
      </c>
      <c r="K249" s="5">
        <v>90</v>
      </c>
      <c r="L249" s="6">
        <v>0</v>
      </c>
    </row>
    <row r="250" spans="1:12" x14ac:dyDescent="0.25">
      <c r="A250">
        <v>4971</v>
      </c>
      <c r="B250" t="s">
        <v>324</v>
      </c>
      <c r="C250" t="s">
        <v>325</v>
      </c>
      <c r="D250" t="s">
        <v>326</v>
      </c>
      <c r="E250">
        <v>0</v>
      </c>
      <c r="F250" s="5">
        <v>60.09</v>
      </c>
      <c r="G250" s="5">
        <v>60.09</v>
      </c>
      <c r="H250" s="6">
        <v>0</v>
      </c>
      <c r="I250" s="6">
        <v>0</v>
      </c>
      <c r="K250" s="5">
        <v>60.09</v>
      </c>
      <c r="L250" s="6">
        <v>0</v>
      </c>
    </row>
    <row r="251" spans="1:12" x14ac:dyDescent="0.25">
      <c r="A251">
        <v>4971</v>
      </c>
      <c r="B251" t="s">
        <v>324</v>
      </c>
      <c r="C251" t="s">
        <v>325</v>
      </c>
      <c r="D251" t="s">
        <v>327</v>
      </c>
      <c r="E251">
        <v>0</v>
      </c>
      <c r="F251" s="5">
        <v>56.93</v>
      </c>
      <c r="G251" s="5">
        <v>56.93</v>
      </c>
      <c r="H251" s="6">
        <v>0</v>
      </c>
      <c r="I251" s="6">
        <v>0</v>
      </c>
      <c r="K251" s="5">
        <v>56.93</v>
      </c>
      <c r="L251" s="6">
        <v>0</v>
      </c>
    </row>
    <row r="252" spans="1:12" x14ac:dyDescent="0.25">
      <c r="A252">
        <v>4971</v>
      </c>
      <c r="B252" t="s">
        <v>328</v>
      </c>
      <c r="C252" t="s">
        <v>329</v>
      </c>
      <c r="D252" t="s">
        <v>330</v>
      </c>
      <c r="E252">
        <v>0</v>
      </c>
      <c r="F252" s="5">
        <v>90</v>
      </c>
      <c r="G252" s="5">
        <v>90</v>
      </c>
      <c r="H252" s="6">
        <v>0</v>
      </c>
      <c r="I252" s="6">
        <v>0</v>
      </c>
      <c r="K252" s="5">
        <v>90</v>
      </c>
      <c r="L252" s="6">
        <v>0</v>
      </c>
    </row>
    <row r="253" spans="1:12" x14ac:dyDescent="0.25">
      <c r="A253">
        <v>4971</v>
      </c>
      <c r="B253" t="s">
        <v>331</v>
      </c>
      <c r="C253" t="s">
        <v>332</v>
      </c>
      <c r="D253" t="s">
        <v>333</v>
      </c>
      <c r="E253">
        <v>0</v>
      </c>
      <c r="F253" s="5">
        <v>60.09</v>
      </c>
      <c r="G253" s="5">
        <v>60.09</v>
      </c>
      <c r="H253" s="6">
        <v>0</v>
      </c>
      <c r="I253" s="6">
        <v>0</v>
      </c>
      <c r="K253" s="5">
        <v>60.09</v>
      </c>
      <c r="L253" s="6">
        <v>0</v>
      </c>
    </row>
    <row r="254" spans="1:12" x14ac:dyDescent="0.25">
      <c r="A254">
        <v>4971</v>
      </c>
      <c r="B254" t="s">
        <v>334</v>
      </c>
      <c r="C254" t="s">
        <v>332</v>
      </c>
      <c r="D254" t="s">
        <v>335</v>
      </c>
      <c r="E254">
        <v>0</v>
      </c>
      <c r="F254" s="5">
        <v>56.93</v>
      </c>
      <c r="G254" s="5">
        <v>56.93</v>
      </c>
      <c r="H254" s="6">
        <v>0</v>
      </c>
      <c r="I254" s="6">
        <v>0</v>
      </c>
      <c r="K254" s="5">
        <v>56.93</v>
      </c>
      <c r="L254" s="6">
        <v>0</v>
      </c>
    </row>
    <row r="255" spans="1:12" x14ac:dyDescent="0.25">
      <c r="A255">
        <v>4971</v>
      </c>
      <c r="B255" t="s">
        <v>336</v>
      </c>
      <c r="C255" t="s">
        <v>337</v>
      </c>
      <c r="D255" t="s">
        <v>338</v>
      </c>
      <c r="E255">
        <v>0</v>
      </c>
      <c r="F255" s="5">
        <v>90</v>
      </c>
      <c r="G255" s="5">
        <v>90</v>
      </c>
      <c r="H255" s="6">
        <v>0</v>
      </c>
      <c r="I255" s="6">
        <v>0</v>
      </c>
      <c r="K255" s="5">
        <v>90</v>
      </c>
      <c r="L255" s="6">
        <v>0</v>
      </c>
    </row>
    <row r="256" spans="1:12" x14ac:dyDescent="0.25">
      <c r="A256">
        <v>4971</v>
      </c>
      <c r="B256" t="s">
        <v>331</v>
      </c>
      <c r="C256" t="s">
        <v>339</v>
      </c>
      <c r="D256" t="s">
        <v>340</v>
      </c>
      <c r="E256">
        <v>0</v>
      </c>
      <c r="F256" s="5">
        <v>56.93</v>
      </c>
      <c r="G256" s="5">
        <v>56.93</v>
      </c>
      <c r="H256" s="6">
        <v>0</v>
      </c>
      <c r="I256" s="6">
        <v>0</v>
      </c>
      <c r="K256" s="5">
        <v>56.93</v>
      </c>
      <c r="L256" s="6">
        <v>0</v>
      </c>
    </row>
    <row r="257" spans="1:12" x14ac:dyDescent="0.25">
      <c r="A257">
        <v>4971</v>
      </c>
      <c r="B257" t="s">
        <v>334</v>
      </c>
      <c r="C257" t="s">
        <v>339</v>
      </c>
      <c r="D257" t="s">
        <v>341</v>
      </c>
      <c r="E257">
        <v>0</v>
      </c>
      <c r="F257" s="5">
        <v>110.05</v>
      </c>
      <c r="G257" s="5">
        <v>110.05</v>
      </c>
      <c r="H257" s="6">
        <v>0</v>
      </c>
      <c r="I257" s="6">
        <v>0</v>
      </c>
      <c r="K257" s="5">
        <v>110.05</v>
      </c>
      <c r="L257" s="6">
        <v>0</v>
      </c>
    </row>
    <row r="258" spans="1:12" x14ac:dyDescent="0.25">
      <c r="A258">
        <v>4971</v>
      </c>
      <c r="B258" t="s">
        <v>342</v>
      </c>
      <c r="C258" t="s">
        <v>343</v>
      </c>
      <c r="D258" t="s">
        <v>344</v>
      </c>
      <c r="E258">
        <v>0</v>
      </c>
      <c r="F258" s="5">
        <v>60.09</v>
      </c>
      <c r="G258" s="5">
        <v>60.09</v>
      </c>
      <c r="H258" s="6">
        <v>0</v>
      </c>
      <c r="I258" s="6">
        <v>0</v>
      </c>
      <c r="K258" s="5">
        <v>60.09</v>
      </c>
      <c r="L258" s="6">
        <v>0</v>
      </c>
    </row>
    <row r="259" spans="1:12" x14ac:dyDescent="0.25">
      <c r="A259">
        <v>4971</v>
      </c>
      <c r="B259" t="s">
        <v>331</v>
      </c>
      <c r="C259" t="s">
        <v>345</v>
      </c>
      <c r="D259" t="s">
        <v>346</v>
      </c>
      <c r="E259">
        <v>0</v>
      </c>
      <c r="F259" s="5">
        <v>76.48</v>
      </c>
      <c r="G259" s="5">
        <v>76.48</v>
      </c>
      <c r="H259" s="6">
        <v>0</v>
      </c>
      <c r="I259" s="6">
        <v>0</v>
      </c>
      <c r="K259" s="5">
        <v>76.48</v>
      </c>
      <c r="L259" s="6">
        <v>0</v>
      </c>
    </row>
    <row r="260" spans="1:12" x14ac:dyDescent="0.25">
      <c r="A260">
        <v>4971</v>
      </c>
      <c r="B260" t="s">
        <v>334</v>
      </c>
      <c r="C260" t="s">
        <v>345</v>
      </c>
      <c r="D260" t="s">
        <v>347</v>
      </c>
      <c r="E260">
        <v>0</v>
      </c>
      <c r="F260" s="5">
        <v>72.45</v>
      </c>
      <c r="G260" s="5">
        <v>72.45</v>
      </c>
      <c r="H260" s="6">
        <v>0</v>
      </c>
      <c r="I260" s="6">
        <v>0</v>
      </c>
      <c r="K260" s="5">
        <v>72.45</v>
      </c>
      <c r="L260" s="6">
        <v>0</v>
      </c>
    </row>
    <row r="261" spans="1:12" x14ac:dyDescent="0.25">
      <c r="A261">
        <v>4971</v>
      </c>
      <c r="B261" t="s">
        <v>348</v>
      </c>
      <c r="C261" t="s">
        <v>349</v>
      </c>
      <c r="D261" t="s">
        <v>350</v>
      </c>
      <c r="E261">
        <v>0</v>
      </c>
      <c r="F261" s="5">
        <v>110.05</v>
      </c>
      <c r="G261" s="5">
        <v>110.05</v>
      </c>
      <c r="H261" s="6">
        <v>0</v>
      </c>
      <c r="I261" s="6">
        <v>0</v>
      </c>
      <c r="K261" s="5">
        <v>110.05</v>
      </c>
      <c r="L261" s="6">
        <v>0</v>
      </c>
    </row>
    <row r="262" spans="1:12" x14ac:dyDescent="0.25">
      <c r="A262">
        <v>4971</v>
      </c>
      <c r="B262" t="s">
        <v>331</v>
      </c>
      <c r="C262" t="s">
        <v>351</v>
      </c>
      <c r="D262" t="s">
        <v>352</v>
      </c>
      <c r="E262">
        <v>0</v>
      </c>
      <c r="F262" s="5">
        <v>76.48</v>
      </c>
      <c r="G262" s="5">
        <v>76.48</v>
      </c>
      <c r="H262" s="6">
        <v>0</v>
      </c>
      <c r="I262" s="6">
        <v>0</v>
      </c>
      <c r="K262" s="5">
        <v>76.48</v>
      </c>
      <c r="L262" s="6">
        <v>0</v>
      </c>
    </row>
    <row r="263" spans="1:12" x14ac:dyDescent="0.25">
      <c r="A263">
        <v>4971</v>
      </c>
      <c r="B263" t="s">
        <v>334</v>
      </c>
      <c r="C263" t="s">
        <v>351</v>
      </c>
      <c r="D263" t="s">
        <v>353</v>
      </c>
      <c r="E263">
        <v>0</v>
      </c>
      <c r="F263" s="5">
        <v>72.45</v>
      </c>
      <c r="G263" s="5">
        <v>72.45</v>
      </c>
      <c r="H263" s="6">
        <v>0</v>
      </c>
      <c r="I263" s="6">
        <v>0</v>
      </c>
      <c r="K263" s="5">
        <v>72.45</v>
      </c>
      <c r="L263" s="6">
        <v>0</v>
      </c>
    </row>
    <row r="264" spans="1:12" x14ac:dyDescent="0.25">
      <c r="A264">
        <v>4971</v>
      </c>
      <c r="B264" t="s">
        <v>354</v>
      </c>
      <c r="C264" t="s">
        <v>119</v>
      </c>
      <c r="D264" t="s">
        <v>355</v>
      </c>
      <c r="E264">
        <v>0</v>
      </c>
      <c r="F264" s="5">
        <v>110.05</v>
      </c>
      <c r="G264" s="5">
        <v>110.05</v>
      </c>
      <c r="H264" s="6">
        <v>0</v>
      </c>
      <c r="I264" s="6">
        <v>0</v>
      </c>
      <c r="K264" s="5">
        <v>110.05</v>
      </c>
      <c r="L264" s="6">
        <v>0</v>
      </c>
    </row>
    <row r="265" spans="1:12" x14ac:dyDescent="0.25">
      <c r="A265">
        <v>4971</v>
      </c>
      <c r="B265" t="s">
        <v>356</v>
      </c>
      <c r="C265" t="s">
        <v>325</v>
      </c>
      <c r="D265" t="s">
        <v>357</v>
      </c>
      <c r="E265">
        <v>0</v>
      </c>
      <c r="F265" s="5">
        <v>76.48</v>
      </c>
      <c r="G265" s="5">
        <v>76.48</v>
      </c>
      <c r="H265" s="6">
        <v>0</v>
      </c>
      <c r="I265" s="6">
        <v>0</v>
      </c>
      <c r="K265" s="5">
        <v>76.48</v>
      </c>
      <c r="L265" s="6">
        <v>0</v>
      </c>
    </row>
    <row r="266" spans="1:12" x14ac:dyDescent="0.25">
      <c r="A266">
        <v>4971</v>
      </c>
      <c r="B266" t="s">
        <v>356</v>
      </c>
      <c r="C266" t="s">
        <v>325</v>
      </c>
      <c r="D266" t="s">
        <v>358</v>
      </c>
      <c r="E266">
        <v>0</v>
      </c>
      <c r="F266" s="5">
        <v>72.45</v>
      </c>
      <c r="G266" s="5">
        <v>72.45</v>
      </c>
      <c r="H266" s="6">
        <v>0</v>
      </c>
      <c r="I266" s="6">
        <v>0</v>
      </c>
      <c r="K266" s="5">
        <v>72.45</v>
      </c>
      <c r="L266" s="6">
        <v>0</v>
      </c>
    </row>
    <row r="267" spans="1:12" x14ac:dyDescent="0.25">
      <c r="A267">
        <v>4974</v>
      </c>
      <c r="D267" t="s">
        <v>359</v>
      </c>
      <c r="E267">
        <v>0</v>
      </c>
      <c r="F267" s="5">
        <v>6</v>
      </c>
      <c r="G267" s="5">
        <v>6</v>
      </c>
      <c r="H267" s="6">
        <v>0</v>
      </c>
      <c r="I267" s="6">
        <v>0</v>
      </c>
      <c r="K267" s="5">
        <v>6</v>
      </c>
      <c r="L267" s="6">
        <v>0</v>
      </c>
    </row>
    <row r="268" spans="1:12" x14ac:dyDescent="0.25">
      <c r="A268">
        <v>4974</v>
      </c>
      <c r="D268" t="s">
        <v>360</v>
      </c>
      <c r="E268">
        <v>0</v>
      </c>
      <c r="F268" s="5">
        <v>0</v>
      </c>
      <c r="G268" s="5">
        <v>0</v>
      </c>
      <c r="H268" s="6">
        <v>0</v>
      </c>
      <c r="I268" s="6">
        <v>0</v>
      </c>
      <c r="K268" s="5">
        <v>0</v>
      </c>
      <c r="L268" s="6">
        <v>0</v>
      </c>
    </row>
    <row r="269" spans="1:12" x14ac:dyDescent="0.25">
      <c r="A269">
        <v>4974</v>
      </c>
      <c r="D269" t="s">
        <v>361</v>
      </c>
      <c r="E269">
        <v>0</v>
      </c>
      <c r="F269" s="5">
        <v>0</v>
      </c>
      <c r="G269" s="5">
        <v>0</v>
      </c>
      <c r="H269" s="6">
        <v>0</v>
      </c>
      <c r="I269" s="6">
        <v>0</v>
      </c>
      <c r="K269" s="5">
        <v>0</v>
      </c>
      <c r="L269" s="6">
        <v>0</v>
      </c>
    </row>
    <row r="270" spans="1:12" x14ac:dyDescent="0.25">
      <c r="A270">
        <v>4974</v>
      </c>
      <c r="D270" t="s">
        <v>362</v>
      </c>
      <c r="E270">
        <v>0</v>
      </c>
      <c r="F270" s="5">
        <v>0</v>
      </c>
      <c r="G270" s="5">
        <v>0</v>
      </c>
      <c r="H270" s="6">
        <v>0</v>
      </c>
      <c r="I270" s="6">
        <v>0</v>
      </c>
      <c r="K270" s="5">
        <v>0</v>
      </c>
      <c r="L270" s="6">
        <v>0</v>
      </c>
    </row>
    <row r="271" spans="1:12" x14ac:dyDescent="0.25">
      <c r="A271">
        <v>4974</v>
      </c>
      <c r="D271" t="s">
        <v>363</v>
      </c>
      <c r="E271">
        <v>0</v>
      </c>
      <c r="F271" s="5">
        <v>0</v>
      </c>
      <c r="G271" s="5">
        <v>0</v>
      </c>
      <c r="H271" s="6">
        <v>0</v>
      </c>
      <c r="I271" s="6">
        <v>0</v>
      </c>
      <c r="K271" s="5">
        <v>0</v>
      </c>
      <c r="L271" s="6">
        <v>0</v>
      </c>
    </row>
    <row r="272" spans="1:12" x14ac:dyDescent="0.25">
      <c r="A272">
        <v>4974</v>
      </c>
      <c r="D272" t="s">
        <v>364</v>
      </c>
      <c r="E272">
        <v>0</v>
      </c>
      <c r="F272" s="5">
        <v>0</v>
      </c>
      <c r="G272" s="5">
        <v>0</v>
      </c>
      <c r="H272" s="6">
        <v>0</v>
      </c>
      <c r="I272" s="6">
        <v>0</v>
      </c>
      <c r="K272" s="5">
        <v>0</v>
      </c>
      <c r="L272" s="6">
        <v>0</v>
      </c>
    </row>
    <row r="273" spans="1:12" x14ac:dyDescent="0.25">
      <c r="A273">
        <v>4974</v>
      </c>
      <c r="D273" t="s">
        <v>365</v>
      </c>
      <c r="E273">
        <v>0</v>
      </c>
      <c r="F273" s="5">
        <v>0</v>
      </c>
      <c r="G273" s="5">
        <v>0</v>
      </c>
      <c r="H273" s="6">
        <v>0</v>
      </c>
      <c r="I273" s="6">
        <v>0</v>
      </c>
      <c r="K273" s="5">
        <v>0</v>
      </c>
      <c r="L273" s="6">
        <v>0</v>
      </c>
    </row>
    <row r="274" spans="1:12" x14ac:dyDescent="0.25">
      <c r="H274" s="6"/>
      <c r="I274" s="6"/>
      <c r="L274" s="6"/>
    </row>
    <row r="275" spans="1:12" x14ac:dyDescent="0.25">
      <c r="D275" t="s">
        <v>366</v>
      </c>
      <c r="H275" s="6">
        <v>0</v>
      </c>
      <c r="I275" s="6">
        <v>0</v>
      </c>
      <c r="L275" s="6">
        <v>0</v>
      </c>
    </row>
    <row r="276" spans="1:12" x14ac:dyDescent="0.25">
      <c r="H276" s="6"/>
      <c r="I276" s="6"/>
      <c r="L276" s="6"/>
    </row>
    <row r="277" spans="1:12" x14ac:dyDescent="0.25">
      <c r="D277" t="s">
        <v>367</v>
      </c>
      <c r="H277" s="6">
        <v>23482.5</v>
      </c>
      <c r="I277" s="6">
        <v>23482.5</v>
      </c>
      <c r="L277" s="6">
        <v>23482.5</v>
      </c>
    </row>
    <row r="279" spans="1:12" x14ac:dyDescent="0.25">
      <c r="A279">
        <v>4998</v>
      </c>
      <c r="D279" t="s">
        <v>368</v>
      </c>
      <c r="F279" s="1">
        <v>79.552391526142159</v>
      </c>
      <c r="G279" s="1">
        <v>79.552391526142159</v>
      </c>
      <c r="K279" s="1">
        <v>79.552391526142159</v>
      </c>
    </row>
    <row r="280" spans="1:12" x14ac:dyDescent="0.25">
      <c r="A280">
        <v>4999</v>
      </c>
      <c r="D280" t="s">
        <v>369</v>
      </c>
      <c r="F280" s="1">
        <v>83.901138485702376</v>
      </c>
      <c r="G280" s="1">
        <v>82.171391878936674</v>
      </c>
      <c r="H280" s="6">
        <v>748.44388513104786</v>
      </c>
      <c r="I280" t="s">
        <v>115</v>
      </c>
      <c r="K280" s="1">
        <v>87.466540539149534</v>
      </c>
    </row>
    <row r="281" spans="1:12" x14ac:dyDescent="0.25">
      <c r="F281" s="1"/>
      <c r="G281" s="1"/>
      <c r="H281" s="6"/>
      <c r="K281" s="1"/>
    </row>
    <row r="282" spans="1:12" x14ac:dyDescent="0.25">
      <c r="D282" t="s">
        <v>370</v>
      </c>
      <c r="F282" s="1"/>
      <c r="G282" s="1"/>
      <c r="H282" s="6">
        <v>26506.5</v>
      </c>
      <c r="I282" s="6">
        <v>25998.9</v>
      </c>
      <c r="J282" s="6"/>
      <c r="K282" s="6"/>
      <c r="L282" s="6">
        <v>26506.5</v>
      </c>
    </row>
    <row r="283" spans="1:12" x14ac:dyDescent="0.25">
      <c r="F283" s="1"/>
      <c r="G283" s="1"/>
      <c r="H283" s="6"/>
      <c r="K283" s="1"/>
    </row>
    <row r="284" spans="1:12" x14ac:dyDescent="0.25">
      <c r="A284">
        <v>5980</v>
      </c>
      <c r="D284" t="s">
        <v>371</v>
      </c>
      <c r="F284" s="1">
        <v>64.453506932993918</v>
      </c>
      <c r="G284" s="1">
        <v>63.219220998631116</v>
      </c>
      <c r="H284" s="6"/>
      <c r="K284" s="1">
        <v>64.453506932993918</v>
      </c>
    </row>
    <row r="285" spans="1:12" x14ac:dyDescent="0.25">
      <c r="A285">
        <v>5990</v>
      </c>
      <c r="D285" t="s">
        <v>372</v>
      </c>
      <c r="F285" s="1">
        <v>64.554055447336552</v>
      </c>
      <c r="G285" s="1">
        <v>63.22317769790024</v>
      </c>
      <c r="H285" s="6">
        <v>1.6589614285054397</v>
      </c>
      <c r="I285" t="s">
        <v>373</v>
      </c>
      <c r="K285" s="1">
        <v>67.59630261303063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Cincinnati Bell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Bishop</dc:creator>
  <cp:lastModifiedBy>Mike Bishop</cp:lastModifiedBy>
  <dcterms:created xsi:type="dcterms:W3CDTF">2018-09-13T17:50:36Z</dcterms:created>
  <dcterms:modified xsi:type="dcterms:W3CDTF">2018-09-13T18:31:16Z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